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75" windowWidth="27300" windowHeight="158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7" i="1" l="1"/>
  <c r="D27" i="1"/>
  <c r="C27" i="1"/>
  <c r="B27" i="1"/>
  <c r="D26" i="1"/>
  <c r="E26" i="1"/>
  <c r="C26" i="1"/>
  <c r="B26" i="1"/>
</calcChain>
</file>

<file path=xl/sharedStrings.xml><?xml version="1.0" encoding="utf-8"?>
<sst xmlns="http://schemas.openxmlformats.org/spreadsheetml/2006/main" count="43" uniqueCount="43">
  <si>
    <t>NM_000121</t>
  </si>
  <si>
    <t>ref|Homo sapiens erythropoietin receptor (EPOR), transcript variant 1, mRNA [NM_000121]</t>
  </si>
  <si>
    <t>Gene-ID</t>
  </si>
  <si>
    <t>1888-12-Lu</t>
  </si>
  <si>
    <t>1888-12-Tu SQC</t>
  </si>
  <si>
    <t>12799-12-Lu</t>
  </si>
  <si>
    <t>12799-12-Tu SQC</t>
  </si>
  <si>
    <t>3302-12-Lu</t>
  </si>
  <si>
    <t>3302-12-Tu AC</t>
  </si>
  <si>
    <t>11560-12-Lu</t>
  </si>
  <si>
    <t>11560-12-Tu AC</t>
  </si>
  <si>
    <t>12893-12-Lu</t>
  </si>
  <si>
    <t>12893-12-Tu AC</t>
  </si>
  <si>
    <t>5622-12-Lu</t>
  </si>
  <si>
    <t>5622-12-Tu AC</t>
  </si>
  <si>
    <t>1799-12-Lu</t>
  </si>
  <si>
    <t>1799-12-Tu AC</t>
  </si>
  <si>
    <t>12928-12-Lu</t>
  </si>
  <si>
    <t>12928-12-Tu AC</t>
  </si>
  <si>
    <t>2508-11-Lu</t>
  </si>
  <si>
    <t>2508-11-Tu SQC</t>
  </si>
  <si>
    <t>21918-11-Lu</t>
  </si>
  <si>
    <t>21918-11-Tu AC</t>
  </si>
  <si>
    <t>22024-11-Lu</t>
  </si>
  <si>
    <t>22024-11-Tu AC</t>
  </si>
  <si>
    <t>13230-12-Lu</t>
  </si>
  <si>
    <t>13230-12-Tu SQC</t>
  </si>
  <si>
    <t>9495-10-Lu</t>
  </si>
  <si>
    <t>9495-10-Tu SQC</t>
  </si>
  <si>
    <t>17962-08-Lu</t>
  </si>
  <si>
    <t>17962-08-Tu AC</t>
  </si>
  <si>
    <t>21577-08-Lu</t>
  </si>
  <si>
    <t>21577-08-Tu AC</t>
  </si>
  <si>
    <t>6495-08-Lu</t>
  </si>
  <si>
    <t>6495-08-Tu SQC</t>
  </si>
  <si>
    <t>12097-11-Lu</t>
  </si>
  <si>
    <t>12097-11-Tu SQC</t>
  </si>
  <si>
    <t>15892-07-Lu</t>
  </si>
  <si>
    <t>15892-07-Tu SQC</t>
  </si>
  <si>
    <t>description</t>
  </si>
  <si>
    <t>LU</t>
  </si>
  <si>
    <t>TU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</si>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</sst>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0" fontId="1" fillId="0" borderId="0" xfId="0" applyFont="1"/>
    <xf numFmtId="0" fontId="1" fillId="5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tabSelected="1" workbookViewId="0">
      <selection activeCell="D2" sqref="D2"/>
    </sheetView>
  </sheetViews>
  <sheetFormatPr baseColWidth="10" defaultRowHeight="15" x14ac:dyDescent="0.25"/>
  <sheetData>
    <row r="1" spans="1:38" ht="14.45" x14ac:dyDescent="0.35">
      <c r="A1" t="s">
        <v>2</v>
      </c>
      <c r="B1" s="4" t="s">
        <v>3</v>
      </c>
      <c r="C1" s="2" t="s">
        <v>4</v>
      </c>
      <c r="D1" s="4" t="s">
        <v>5</v>
      </c>
      <c r="E1" s="2" t="s">
        <v>6</v>
      </c>
      <c r="F1" s="4" t="s">
        <v>7</v>
      </c>
      <c r="G1" s="3" t="s">
        <v>8</v>
      </c>
      <c r="H1" s="4" t="s">
        <v>9</v>
      </c>
      <c r="I1" s="3" t="s">
        <v>10</v>
      </c>
      <c r="J1" s="4" t="s">
        <v>11</v>
      </c>
      <c r="K1" s="3" t="s">
        <v>12</v>
      </c>
      <c r="L1" s="4" t="s">
        <v>13</v>
      </c>
      <c r="M1" s="3" t="s">
        <v>14</v>
      </c>
      <c r="N1" s="4" t="s">
        <v>15</v>
      </c>
      <c r="O1" s="3" t="s">
        <v>16</v>
      </c>
      <c r="P1" s="4" t="s">
        <v>17</v>
      </c>
      <c r="Q1" s="3" t="s">
        <v>18</v>
      </c>
      <c r="R1" s="4" t="s">
        <v>19</v>
      </c>
      <c r="S1" s="2" t="s">
        <v>20</v>
      </c>
      <c r="T1" s="4" t="s">
        <v>21</v>
      </c>
      <c r="U1" s="3" t="s">
        <v>22</v>
      </c>
      <c r="V1" s="4" t="s">
        <v>23</v>
      </c>
      <c r="W1" s="3" t="s">
        <v>24</v>
      </c>
      <c r="X1" s="4" t="s">
        <v>25</v>
      </c>
      <c r="Y1" s="2" t="s">
        <v>26</v>
      </c>
      <c r="Z1" s="4" t="s">
        <v>27</v>
      </c>
      <c r="AA1" s="2" t="s">
        <v>28</v>
      </c>
      <c r="AB1" s="4" t="s">
        <v>29</v>
      </c>
      <c r="AC1" s="3" t="s">
        <v>30</v>
      </c>
      <c r="AD1" s="4" t="s">
        <v>31</v>
      </c>
      <c r="AE1" s="3" t="s">
        <v>32</v>
      </c>
      <c r="AF1" s="4" t="s">
        <v>33</v>
      </c>
      <c r="AG1" s="2" t="s">
        <v>34</v>
      </c>
      <c r="AH1" s="4" t="s">
        <v>35</v>
      </c>
      <c r="AI1" s="2" t="s">
        <v>36</v>
      </c>
      <c r="AJ1" s="4" t="s">
        <v>37</v>
      </c>
      <c r="AK1" s="2" t="s">
        <v>38</v>
      </c>
      <c r="AL1" t="s">
        <v>39</v>
      </c>
    </row>
    <row r="2" spans="1:38" ht="14.45" x14ac:dyDescent="0.35">
      <c r="A2" t="s">
        <v>0</v>
      </c>
      <c r="B2" s="1">
        <v>283.57978800000001</v>
      </c>
      <c r="C2" s="2">
        <v>52.383042000000003</v>
      </c>
      <c r="D2" s="1">
        <v>236.25691399999999</v>
      </c>
      <c r="E2" s="2">
        <v>84.661019999999994</v>
      </c>
      <c r="F2" s="1">
        <v>191.421201</v>
      </c>
      <c r="G2" s="3">
        <v>334.180815</v>
      </c>
      <c r="H2" s="1">
        <v>208.36901800000001</v>
      </c>
      <c r="I2" s="3">
        <v>275.77526799999998</v>
      </c>
      <c r="J2" s="1">
        <v>242.884052</v>
      </c>
      <c r="K2" s="3">
        <v>246.31212500000001</v>
      </c>
      <c r="L2" s="1">
        <v>200.80767499999999</v>
      </c>
      <c r="M2" s="3">
        <v>458.10548399999999</v>
      </c>
      <c r="N2" s="1">
        <v>249.22781800000001</v>
      </c>
      <c r="O2" s="3">
        <v>253.894228</v>
      </c>
      <c r="P2" s="1">
        <v>226.86332899999999</v>
      </c>
      <c r="Q2" s="3">
        <v>170.239476</v>
      </c>
      <c r="R2" s="1">
        <v>249.14953</v>
      </c>
      <c r="S2" s="2">
        <v>60.045628999999998</v>
      </c>
      <c r="T2" s="1">
        <v>378.04092000000003</v>
      </c>
      <c r="U2" s="3">
        <v>156.07014699999999</v>
      </c>
      <c r="V2" s="1">
        <v>291.92575900000003</v>
      </c>
      <c r="W2" s="3">
        <v>228.75664</v>
      </c>
      <c r="X2" s="1">
        <v>254.677955</v>
      </c>
      <c r="Y2" s="2">
        <v>128.88918000000001</v>
      </c>
      <c r="Z2" s="1">
        <v>391.33897899999999</v>
      </c>
      <c r="AA2" s="2">
        <v>49.321123999999998</v>
      </c>
      <c r="AB2" s="1">
        <v>498.77226000000002</v>
      </c>
      <c r="AC2" s="3">
        <v>389.02279900000002</v>
      </c>
      <c r="AD2" s="1">
        <v>251.91460799999999</v>
      </c>
      <c r="AE2" s="3">
        <v>597.49915699999997</v>
      </c>
      <c r="AF2" s="1">
        <v>411.133802</v>
      </c>
      <c r="AG2" s="2">
        <v>49.688665</v>
      </c>
      <c r="AH2" s="1">
        <v>237.05295599999999</v>
      </c>
      <c r="AI2" s="2">
        <v>25.085225000000001</v>
      </c>
      <c r="AJ2" s="1">
        <v>313.48873500000002</v>
      </c>
      <c r="AK2" s="2">
        <v>58.985469999999999</v>
      </c>
      <c r="AL2" t="s">
        <v>1</v>
      </c>
    </row>
    <row r="7" spans="1:38" x14ac:dyDescent="0.25">
      <c r="B7" s="7" t="s">
        <v>40</v>
      </c>
      <c r="C7" s="6" t="s">
        <v>41</v>
      </c>
    </row>
    <row r="8" spans="1:38" ht="14.45" x14ac:dyDescent="0.35">
      <c r="B8" s="5">
        <v>283.57978800000001</v>
      </c>
      <c r="C8" s="2">
        <v>52.383042000000003</v>
      </c>
      <c r="E8" s="2">
        <v>52.383042000000003</v>
      </c>
    </row>
    <row r="9" spans="1:38" ht="14.45" x14ac:dyDescent="0.35">
      <c r="B9" s="5">
        <v>236.25691399999999</v>
      </c>
      <c r="C9" s="2">
        <v>84.661019999999994</v>
      </c>
      <c r="E9" s="2">
        <v>84.661019999999994</v>
      </c>
    </row>
    <row r="10" spans="1:38" ht="14.45" x14ac:dyDescent="0.35">
      <c r="B10" s="5">
        <v>191.421201</v>
      </c>
      <c r="C10" s="3">
        <v>334.180815</v>
      </c>
      <c r="D10" s="3">
        <v>334.180815</v>
      </c>
    </row>
    <row r="11" spans="1:38" ht="14.45" x14ac:dyDescent="0.35">
      <c r="B11" s="5">
        <v>208.36901800000001</v>
      </c>
      <c r="C11" s="3">
        <v>275.77526799999998</v>
      </c>
      <c r="D11" s="3">
        <v>275.77526799999998</v>
      </c>
    </row>
    <row r="12" spans="1:38" ht="14.45" x14ac:dyDescent="0.35">
      <c r="B12" s="5">
        <v>242.884052</v>
      </c>
      <c r="C12" s="3">
        <v>246.31212500000001</v>
      </c>
      <c r="D12" s="3">
        <v>246.31212500000001</v>
      </c>
    </row>
    <row r="13" spans="1:38" ht="14.45" x14ac:dyDescent="0.35">
      <c r="B13" s="5">
        <v>200.80767499999999</v>
      </c>
      <c r="C13" s="3">
        <v>458.10548399999999</v>
      </c>
      <c r="D13" s="3">
        <v>458.10548399999999</v>
      </c>
    </row>
    <row r="14" spans="1:38" ht="14.45" x14ac:dyDescent="0.35">
      <c r="B14" s="5">
        <v>249.22781800000001</v>
      </c>
      <c r="C14" s="3">
        <v>253.894228</v>
      </c>
      <c r="D14" s="3">
        <v>253.894228</v>
      </c>
    </row>
    <row r="15" spans="1:38" ht="14.45" x14ac:dyDescent="0.35">
      <c r="B15" s="5">
        <v>226.86332899999999</v>
      </c>
      <c r="C15" s="3">
        <v>170.239476</v>
      </c>
      <c r="D15" s="3">
        <v>170.239476</v>
      </c>
    </row>
    <row r="16" spans="1:38" ht="14.45" x14ac:dyDescent="0.35">
      <c r="B16" s="5">
        <v>249.14953</v>
      </c>
      <c r="C16" s="2">
        <v>60.045628999999998</v>
      </c>
      <c r="E16" s="2">
        <v>60.045628999999998</v>
      </c>
    </row>
    <row r="17" spans="1:5" ht="14.45" x14ac:dyDescent="0.35">
      <c r="B17" s="5">
        <v>378.04092000000003</v>
      </c>
      <c r="C17" s="3">
        <v>156.07014699999999</v>
      </c>
      <c r="D17" s="3">
        <v>156.07014699999999</v>
      </c>
    </row>
    <row r="18" spans="1:5" ht="14.45" x14ac:dyDescent="0.35">
      <c r="B18" s="5">
        <v>291.92575900000003</v>
      </c>
      <c r="C18" s="3">
        <v>228.75664</v>
      </c>
      <c r="D18" s="3">
        <v>228.75664</v>
      </c>
    </row>
    <row r="19" spans="1:5" ht="14.45" x14ac:dyDescent="0.35">
      <c r="B19" s="5">
        <v>254.677955</v>
      </c>
      <c r="C19" s="2">
        <v>128.88918000000001</v>
      </c>
      <c r="E19" s="2">
        <v>128.88918000000001</v>
      </c>
    </row>
    <row r="20" spans="1:5" ht="14.45" x14ac:dyDescent="0.35">
      <c r="B20" s="5">
        <v>391.33897899999999</v>
      </c>
      <c r="C20" s="2">
        <v>49.321123999999998</v>
      </c>
      <c r="E20" s="2">
        <v>49.321123999999998</v>
      </c>
    </row>
    <row r="21" spans="1:5" ht="14.45" x14ac:dyDescent="0.35">
      <c r="B21" s="5">
        <v>498.77226000000002</v>
      </c>
      <c r="C21" s="3">
        <v>389.02279900000002</v>
      </c>
      <c r="D21" s="3">
        <v>389.02279900000002</v>
      </c>
    </row>
    <row r="22" spans="1:5" ht="14.45" x14ac:dyDescent="0.35">
      <c r="B22" s="5">
        <v>251.91460799999999</v>
      </c>
      <c r="C22" s="3">
        <v>597.49915699999997</v>
      </c>
      <c r="D22" s="3">
        <v>597.49915699999997</v>
      </c>
    </row>
    <row r="23" spans="1:5" ht="14.45" x14ac:dyDescent="0.35">
      <c r="B23" s="5">
        <v>411.133802</v>
      </c>
      <c r="C23" s="2">
        <v>49.688665</v>
      </c>
      <c r="E23" s="2">
        <v>49.688665</v>
      </c>
    </row>
    <row r="24" spans="1:5" ht="14.45" x14ac:dyDescent="0.35">
      <c r="B24" s="5">
        <v>237.05295599999999</v>
      </c>
      <c r="C24" s="2">
        <v>25.085225000000001</v>
      </c>
      <c r="E24" s="2">
        <v>25.085225000000001</v>
      </c>
    </row>
    <row r="25" spans="1:5" ht="14.45" x14ac:dyDescent="0.35">
      <c r="B25" s="5">
        <v>313.48873500000002</v>
      </c>
      <c r="C25" s="2">
        <v>58.985469999999999</v>
      </c>
      <c r="E25" s="2">
        <v>58.985469999999999</v>
      </c>
    </row>
    <row r="26" spans="1:5" ht="14.45" x14ac:dyDescent="0.35">
      <c r="A26" t="s">
        <v>42</v>
      </c>
      <c r="B26" s="1">
        <f>SUM(B8:B25)</f>
        <v>5116.9052990000009</v>
      </c>
      <c r="C26" s="1">
        <f>SUM(C8:C25)</f>
        <v>3618.9154939999999</v>
      </c>
      <c r="D26" s="1">
        <f>SUM(D8:D25)</f>
        <v>3109.8561389999995</v>
      </c>
      <c r="E26" s="1">
        <f>SUM(E8:E25)</f>
        <v>509.05935500000004</v>
      </c>
    </row>
    <row r="27" spans="1:5" ht="14.45" x14ac:dyDescent="0.35">
      <c r="B27">
        <f>B26/18</f>
        <v>284.27251661111114</v>
      </c>
      <c r="C27">
        <f>C26/18</f>
        <v>201.05086077777776</v>
      </c>
      <c r="D27">
        <f>D26/10</f>
        <v>310.98561389999998</v>
      </c>
      <c r="E27">
        <f>E26/10</f>
        <v>50.905935500000005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Admin</cp:lastModifiedBy>
  <dcterms:created xsi:type="dcterms:W3CDTF">2020-01-27T12:17:22Z</dcterms:created>
  <dcterms:modified xsi:type="dcterms:W3CDTF">2020-02-25T14:50:39Z</dcterms:modified>
</cp:coreProperties>
</file>