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352" windowHeight="8175" activeTab="1"/>
  </bookViews>
  <sheets>
    <sheet name="Clinical parameters" sheetId="10" r:id="rId1"/>
    <sheet name="IHC raw data" sheetId="11" r:id="rId2"/>
  </sheets>
  <definedNames>
    <definedName name="AnalysisPointAmount">#REF!</definedName>
    <definedName name="AnalysisTime">#REF!</definedName>
    <definedName name="AnalysisUser">#REF!</definedName>
    <definedName name="AntibodyName">#REF!</definedName>
    <definedName name="ArrayChipCode">#REF!</definedName>
    <definedName name="ArrayCode">#REF!</definedName>
    <definedName name="ContactCompany">#REF!</definedName>
    <definedName name="ContactNo">#REF!</definedName>
    <definedName name="CustomName">#REF!</definedName>
    <definedName name="CytomembraneIntensity">#REF!</definedName>
    <definedName name="CytomembranePositiveRate">#REF!</definedName>
    <definedName name="EndochylemaIntensity">#REF!</definedName>
    <definedName name="EndochylemaPositiveRate">#REF!</definedName>
    <definedName name="ID">#REF!</definedName>
    <definedName name="KaryonIntensity">#REF!</definedName>
    <definedName name="KaryonPositiveRate">#REF!</definedName>
    <definedName name="MXStart">#REF!</definedName>
    <definedName name="OrganizationType">#REF!</definedName>
    <definedName name="PathologicalGrading">#REF!</definedName>
    <definedName name="PathologicalType">#REF!</definedName>
    <definedName name="PointLocation">#REF!</definedName>
    <definedName name="PreIHCID">#REF!</definedName>
    <definedName name="RealDilution">#REF!</definedName>
    <definedName name="Remark">#REF!</definedName>
    <definedName name="_xlnm._FilterDatabase" localSheetId="1" hidden="1">'IHC raw data'!$A$2:$F$161</definedName>
    <definedName name="AnalysisPointAmount" localSheetId="1">'IHC raw data'!#REF!</definedName>
    <definedName name="AnalysisTime" localSheetId="1">'IHC raw data'!#REF!</definedName>
    <definedName name="AnalysisUser" localSheetId="1">'IHC raw data'!#REF!</definedName>
    <definedName name="AntibodyName" localSheetId="1">'IHC raw data'!#REF!</definedName>
    <definedName name="ArrayChipCode" localSheetId="1">'IHC raw data'!#REF!</definedName>
    <definedName name="ArrayCode" localSheetId="1">'IHC raw data'!#REF!</definedName>
    <definedName name="ContactCompany" localSheetId="1">'IHC raw data'!#REF!</definedName>
    <definedName name="ContactNo" localSheetId="1">'IHC raw data'!#REF!</definedName>
    <definedName name="CustomName" localSheetId="1">'IHC raw data'!#REF!</definedName>
    <definedName name="CytomembraneIntensity" localSheetId="1">'IHC raw data'!#REF!</definedName>
    <definedName name="CytomembranePositiveRate" localSheetId="1">'IHC raw data'!#REF!</definedName>
    <definedName name="EndochylemaIntensity" localSheetId="1">'IHC raw data'!$C$2</definedName>
    <definedName name="EndochylemaPositiveRate" localSheetId="1">'IHC raw data'!$D$2</definedName>
    <definedName name="ID" localSheetId="1">'IHC raw data'!#REF!</definedName>
    <definedName name="KaryonIntensity" localSheetId="1">'IHC raw data'!#REF!</definedName>
    <definedName name="KaryonPositiveRate" localSheetId="1">'IHC raw data'!#REF!</definedName>
    <definedName name="MXStart" localSheetId="1">'IHC raw data'!#REF!</definedName>
    <definedName name="OrganizationType" localSheetId="1">'IHC raw data'!#REF!</definedName>
    <definedName name="PathologicalGrading" localSheetId="1">'IHC raw data'!#REF!</definedName>
    <definedName name="PathologicalType" localSheetId="1">'IHC raw data'!$B$2</definedName>
    <definedName name="PointLocation" localSheetId="1">'IHC raw data'!$A$2</definedName>
    <definedName name="PreIHCID" localSheetId="1">'IHC raw data'!#REF!</definedName>
    <definedName name="_xlnm.Print_Titles" localSheetId="1">'IHC raw data'!$1:$1</definedName>
    <definedName name="RealDilution" localSheetId="1">'IHC raw data'!#REF!</definedName>
    <definedName name="Remark" localSheetId="1">'IHC raw data'!#REF!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<sst xmlns="http://schemas.openxmlformats.org/spreadsheetml/2006/main" count="2503" uniqueCount="569">
  <si>
    <t>Site</t>
  </si>
  <si>
    <t>Code</t>
  </si>
  <si>
    <t>Survival status</t>
  </si>
  <si>
    <t>Follow-up time</t>
  </si>
  <si>
    <t>Overall survival (months)</t>
  </si>
  <si>
    <t>Recurrence</t>
  </si>
  <si>
    <t>Disease-free survival</t>
  </si>
  <si>
    <t>Age</t>
  </si>
  <si>
    <t>Pathological type</t>
  </si>
  <si>
    <t>Tissue type</t>
  </si>
  <si>
    <t>Grade</t>
  </si>
  <si>
    <t>Tumor size</t>
  </si>
  <si>
    <t>T</t>
  </si>
  <si>
    <t>N</t>
  </si>
  <si>
    <t>M</t>
  </si>
  <si>
    <t xml:space="preserve"> TNM</t>
  </si>
  <si>
    <t>A01</t>
  </si>
  <si>
    <t>J01A0867</t>
  </si>
  <si>
    <t>Dead</t>
  </si>
  <si>
    <t>Yes</t>
  </si>
  <si>
    <t>71</t>
  </si>
  <si>
    <t>Endometrioid carcinoma</t>
  </si>
  <si>
    <t>Ovarian cancer (primary lesion)</t>
  </si>
  <si>
    <t>Ⅱ-Ⅲ</t>
  </si>
  <si>
    <t>16x13.4x8.9cm</t>
  </si>
  <si>
    <t>T3</t>
  </si>
  <si>
    <t>N1</t>
  </si>
  <si>
    <t>M0</t>
  </si>
  <si>
    <t>A02</t>
  </si>
  <si>
    <t>J01A0868</t>
  </si>
  <si>
    <t>Alive</t>
  </si>
  <si>
    <t>No</t>
  </si>
  <si>
    <t>44</t>
  </si>
  <si>
    <t>Serous adenocarcinoma</t>
  </si>
  <si>
    <t>Ⅰ-Ⅲ</t>
  </si>
  <si>
    <t>8x6.1x3.5cm</t>
  </si>
  <si>
    <t>N0</t>
  </si>
  <si>
    <t>A03</t>
  </si>
  <si>
    <t>D16A6602</t>
  </si>
  <si>
    <t>47</t>
  </si>
  <si>
    <t>Ovarian cancer (metastatic lesion)</t>
  </si>
  <si>
    <t>15.3x8.1x2.5cm</t>
  </si>
  <si>
    <t>M1</t>
  </si>
  <si>
    <t>A04</t>
  </si>
  <si>
    <t>J01A0869</t>
  </si>
  <si>
    <t>46</t>
  </si>
  <si>
    <t>A05</t>
  </si>
  <si>
    <t>J01A0870</t>
  </si>
  <si>
    <t>59</t>
  </si>
  <si>
    <t>Ⅲ</t>
  </si>
  <si>
    <t>12x3.5x2.6cm</t>
  </si>
  <si>
    <t>A06</t>
  </si>
  <si>
    <t>J01A0871</t>
  </si>
  <si>
    <t>51</t>
  </si>
  <si>
    <t>6.2x5.3x2.9cm</t>
  </si>
  <si>
    <t>T2</t>
  </si>
  <si>
    <t>A07</t>
  </si>
  <si>
    <t>J01A0893</t>
  </si>
  <si>
    <t>Mucinous adenocarcinoma</t>
  </si>
  <si>
    <t>9.2x7.7x4.2cm</t>
  </si>
  <si>
    <t>A08</t>
  </si>
  <si>
    <t>J01A0872</t>
  </si>
  <si>
    <t>64</t>
  </si>
  <si>
    <t>23.3x19.1x17.5cm</t>
  </si>
  <si>
    <t>A09</t>
  </si>
  <si>
    <t>J01A0873</t>
  </si>
  <si>
    <t>61</t>
  </si>
  <si>
    <t>20x16.2x13.9cm</t>
  </si>
  <si>
    <t>A10</t>
  </si>
  <si>
    <t>J01A0874</t>
  </si>
  <si>
    <t>36</t>
  </si>
  <si>
    <t>Ⅰ</t>
  </si>
  <si>
    <t>8.1x6.2x2.5cm</t>
  </si>
  <si>
    <t>A11</t>
  </si>
  <si>
    <t>J01A0875</t>
  </si>
  <si>
    <t>73</t>
  </si>
  <si>
    <t>12.2x10x7.3cm</t>
  </si>
  <si>
    <t>A12</t>
  </si>
  <si>
    <t>J01A0876</t>
  </si>
  <si>
    <t>21</t>
  </si>
  <si>
    <t>Dysgerminoma</t>
  </si>
  <si>
    <t>Lack of pathological grading</t>
  </si>
  <si>
    <t>3.1x1.9x0.7cm</t>
  </si>
  <si>
    <t>A13</t>
  </si>
  <si>
    <t>J01A0877</t>
  </si>
  <si>
    <t>40</t>
  </si>
  <si>
    <t>Squamous cell carcinoma</t>
  </si>
  <si>
    <t>4.5x3.9x2.2cm</t>
  </si>
  <si>
    <t>A14</t>
  </si>
  <si>
    <t>J01A0878</t>
  </si>
  <si>
    <t>62</t>
  </si>
  <si>
    <t>10.5x8.7x7.5cm</t>
  </si>
  <si>
    <t>A15</t>
  </si>
  <si>
    <t>J01A0879</t>
  </si>
  <si>
    <t>7.6x6.2x3.5cm</t>
  </si>
  <si>
    <t>A16</t>
  </si>
  <si>
    <t>J01A0880</t>
  </si>
  <si>
    <t>58</t>
  </si>
  <si>
    <t>4.5x4.2x4.1cm</t>
  </si>
  <si>
    <t>B01</t>
  </si>
  <si>
    <t>J01A0881</t>
  </si>
  <si>
    <t>Ⅰ-Ⅱ</t>
  </si>
  <si>
    <t>3.3x3.1x2.9cm</t>
  </si>
  <si>
    <t>B02</t>
  </si>
  <si>
    <t>J01A0882</t>
  </si>
  <si>
    <t>——</t>
  </si>
  <si>
    <t>49</t>
  </si>
  <si>
    <t>Borderline serous tumor</t>
  </si>
  <si>
    <t>Borderline tumor</t>
  </si>
  <si>
    <t>2.1x1.2x0.5cm</t>
  </si>
  <si>
    <t>B03</t>
  </si>
  <si>
    <t>D99A0206</t>
  </si>
  <si>
    <t>15.3x14.6x13.5cm</t>
  </si>
  <si>
    <t>B04</t>
  </si>
  <si>
    <t>J01A0883</t>
  </si>
  <si>
    <t>45</t>
  </si>
  <si>
    <t>12.1x10.2x9.5cm</t>
  </si>
  <si>
    <t>B05</t>
  </si>
  <si>
    <t>J01A0884</t>
  </si>
  <si>
    <t>55</t>
  </si>
  <si>
    <t>3.1x2.2x2.1cm</t>
  </si>
  <si>
    <t>B06</t>
  </si>
  <si>
    <t>J01A0885</t>
  </si>
  <si>
    <t>16.1x15.2x13.5cm</t>
  </si>
  <si>
    <t>B07</t>
  </si>
  <si>
    <t>J01A0886</t>
  </si>
  <si>
    <t>4.6x4x3.5cm</t>
  </si>
  <si>
    <t>B08</t>
  </si>
  <si>
    <t>J01A0887</t>
  </si>
  <si>
    <t>5.5x5.2x4.5cm</t>
  </si>
  <si>
    <t>B09</t>
  </si>
  <si>
    <t>J01A0888</t>
  </si>
  <si>
    <t>56</t>
  </si>
  <si>
    <t>5x4.3x3.1cm</t>
  </si>
  <si>
    <t>T1</t>
  </si>
  <si>
    <t>B10</t>
  </si>
  <si>
    <t>J01A0889</t>
  </si>
  <si>
    <t>37</t>
  </si>
  <si>
    <t>Serous adenocarcinoma, cancer tissue not retrieved</t>
  </si>
  <si>
    <t>Tumor (adjacent to cancer)</t>
  </si>
  <si>
    <t>4.9x3.3x2.9cm</t>
  </si>
  <si>
    <t>B11</t>
  </si>
  <si>
    <t>J01A0890</t>
  </si>
  <si>
    <t>15.9x14.8x12.6cm</t>
  </si>
  <si>
    <t>B12</t>
  </si>
  <si>
    <t>J01A0891</t>
  </si>
  <si>
    <t>66</t>
  </si>
  <si>
    <t>13.2x13.1x12.3cm</t>
  </si>
  <si>
    <t>B13</t>
  </si>
  <si>
    <t>J01A0892</t>
  </si>
  <si>
    <t>11.2x11x10.9cm</t>
  </si>
  <si>
    <t>B14</t>
  </si>
  <si>
    <t>J01A0894</t>
  </si>
  <si>
    <t>6.2x6.1x4.6cm</t>
  </si>
  <si>
    <t>B15</t>
  </si>
  <si>
    <t>J01A0895</t>
  </si>
  <si>
    <t>7.9x6.3x5.8cm</t>
  </si>
  <si>
    <t>B16</t>
  </si>
  <si>
    <t>J01A0896</t>
  </si>
  <si>
    <t>15.5x15.4x13cm</t>
  </si>
  <si>
    <t>C01</t>
  </si>
  <si>
    <t>J01A0897</t>
  </si>
  <si>
    <t>53</t>
  </si>
  <si>
    <t>5.6x5.3x2.3cm</t>
  </si>
  <si>
    <t>C02</t>
  </si>
  <si>
    <t>J01A0898</t>
  </si>
  <si>
    <t>Adenocarcinoma</t>
  </si>
  <si>
    <t>1.9x1.3x0.9cm</t>
  </si>
  <si>
    <t>C03</t>
  </si>
  <si>
    <t>J01A0899</t>
  </si>
  <si>
    <t>52</t>
  </si>
  <si>
    <t>Ⅱ</t>
  </si>
  <si>
    <t>2.2x1.3x0.8cm</t>
  </si>
  <si>
    <t>C04</t>
  </si>
  <si>
    <t>J01A0900</t>
  </si>
  <si>
    <t>17x15.8x12.1cm</t>
  </si>
  <si>
    <t>C05</t>
  </si>
  <si>
    <t>J01A0901</t>
  </si>
  <si>
    <t>20</t>
  </si>
  <si>
    <t>5.6x5.3x5.2cm</t>
  </si>
  <si>
    <t>C06</t>
  </si>
  <si>
    <t>J01A0902</t>
  </si>
  <si>
    <t>48</t>
  </si>
  <si>
    <t>1.9x1.3x0.8cm</t>
  </si>
  <si>
    <t>C07</t>
  </si>
  <si>
    <t>J01A0903</t>
  </si>
  <si>
    <t>Borderline mucinous tumor</t>
  </si>
  <si>
    <t>6.2x5.5x4.2cm</t>
  </si>
  <si>
    <t>C08</t>
  </si>
  <si>
    <t>J01A0904</t>
  </si>
  <si>
    <t>6.6x6.4x5.7cm</t>
  </si>
  <si>
    <t>C09</t>
  </si>
  <si>
    <t>J01A0905</t>
  </si>
  <si>
    <t>13.8x13.2x8.8cm</t>
  </si>
  <si>
    <t>C10</t>
  </si>
  <si>
    <t>J01A0906</t>
  </si>
  <si>
    <t>8.6x8.5x7.9cm</t>
  </si>
  <si>
    <t>C11</t>
  </si>
  <si>
    <t>J01A0907</t>
  </si>
  <si>
    <t>2.9x2.8x2.7cm</t>
  </si>
  <si>
    <t>C12</t>
  </si>
  <si>
    <t>J01A0908</t>
  </si>
  <si>
    <t>9x8.4x7.2cm</t>
  </si>
  <si>
    <t>C13</t>
  </si>
  <si>
    <t>J01A0909</t>
  </si>
  <si>
    <t>9.1x8.2x7.1cm</t>
  </si>
  <si>
    <t>C14</t>
  </si>
  <si>
    <t>J01A0910</t>
  </si>
  <si>
    <t>5.1x4.4x3.7cm</t>
  </si>
  <si>
    <t>C15</t>
  </si>
  <si>
    <t>D99A0207</t>
  </si>
  <si>
    <t>6.4x6.2x5.1cm</t>
  </si>
  <si>
    <t>C16</t>
  </si>
  <si>
    <t>J01A0911</t>
  </si>
  <si>
    <t>3.9x2.4x1.7cm</t>
  </si>
  <si>
    <t>D01</t>
  </si>
  <si>
    <t>J01A0912</t>
  </si>
  <si>
    <t>4.0x3.2x2.9cm</t>
  </si>
  <si>
    <t>D02</t>
  </si>
  <si>
    <t>J01A0913</t>
  </si>
  <si>
    <t>5.5x5.4x4.2cm</t>
  </si>
  <si>
    <t>D03</t>
  </si>
  <si>
    <t>J01A0914</t>
  </si>
  <si>
    <t>13.6x12.4x11.7cm</t>
  </si>
  <si>
    <t>D04</t>
  </si>
  <si>
    <t>J01A0915</t>
  </si>
  <si>
    <t>D05</t>
  </si>
  <si>
    <t>J01A0916</t>
  </si>
  <si>
    <t>8.2x7.9x7.7cm</t>
  </si>
  <si>
    <t>D06</t>
  </si>
  <si>
    <t>J01A0917</t>
  </si>
  <si>
    <t>15.3x13.4x12.7cm</t>
  </si>
  <si>
    <t>D07</t>
  </si>
  <si>
    <t>J01A0918</t>
  </si>
  <si>
    <t>3.4x3.1x2.7cm</t>
  </si>
  <si>
    <t>D08</t>
  </si>
  <si>
    <t>K04A0062</t>
  </si>
  <si>
    <t>9.6x8.5x8.1cm</t>
  </si>
  <si>
    <t>D09</t>
  </si>
  <si>
    <t>J01A0919</t>
  </si>
  <si>
    <t>4.8x4.4x3.2cm</t>
  </si>
  <si>
    <t>D10</t>
  </si>
  <si>
    <t>J01A0920</t>
  </si>
  <si>
    <t>14.9x13.8x12.4cm</t>
  </si>
  <si>
    <t>D11</t>
  </si>
  <si>
    <t>J01A0921</t>
  </si>
  <si>
    <t>5.2x4.5x3.4cm</t>
  </si>
  <si>
    <t>D12</t>
  </si>
  <si>
    <t>J01A0922</t>
  </si>
  <si>
    <t>12.5x11.9x10.7cm</t>
  </si>
  <si>
    <t>D13</t>
  </si>
  <si>
    <t>J01A0923</t>
  </si>
  <si>
    <t>18.1x17.5x16.9cm</t>
  </si>
  <si>
    <t>D14</t>
  </si>
  <si>
    <t>J01A0924</t>
  </si>
  <si>
    <t>14.6x13.8x12.5cm</t>
  </si>
  <si>
    <t>D15</t>
  </si>
  <si>
    <t>J01A0925</t>
  </si>
  <si>
    <t>17.1x16.8x12.4cm</t>
  </si>
  <si>
    <t>D16</t>
  </si>
  <si>
    <t>J01A1013</t>
  </si>
  <si>
    <t>3.6x2.8x2.4cm</t>
  </si>
  <si>
    <t>E01</t>
  </si>
  <si>
    <t>J01A0926</t>
  </si>
  <si>
    <t>4.3x4.2x3.9cm</t>
  </si>
  <si>
    <t>E02</t>
  </si>
  <si>
    <t>J01A0927</t>
  </si>
  <si>
    <t>6.1x5.2x4.3cm</t>
  </si>
  <si>
    <t>E03</t>
  </si>
  <si>
    <t>J01A0928</t>
  </si>
  <si>
    <t>2.1x1.8x1.6cm</t>
  </si>
  <si>
    <t>E04</t>
  </si>
  <si>
    <t>J01A0929</t>
  </si>
  <si>
    <t>12.5x11.9x10.4cm</t>
  </si>
  <si>
    <t>E05</t>
  </si>
  <si>
    <t>J01A0930</t>
  </si>
  <si>
    <t>6.1x5.5x4.9cm</t>
  </si>
  <si>
    <t>E06</t>
  </si>
  <si>
    <t>J01A0931</t>
  </si>
  <si>
    <t>6.7x6.6x6.2cm</t>
  </si>
  <si>
    <t>E07</t>
  </si>
  <si>
    <t>J01A0932</t>
  </si>
  <si>
    <t>Clear cell carcinoma</t>
  </si>
  <si>
    <t>16.3x15.8x14.2cm</t>
  </si>
  <si>
    <t>E08</t>
  </si>
  <si>
    <t>J01A1014</t>
  </si>
  <si>
    <t>4.1x3.3x2.4cm</t>
  </si>
  <si>
    <t>E09</t>
  </si>
  <si>
    <t>J01A0933</t>
  </si>
  <si>
    <t>16.9x15.8x6.9cm</t>
  </si>
  <si>
    <t>E10</t>
  </si>
  <si>
    <t>J01A0934</t>
  </si>
  <si>
    <t>13.2x11.8x10.5cm</t>
  </si>
  <si>
    <t>E11</t>
  </si>
  <si>
    <t>J01A0935</t>
  </si>
  <si>
    <t>5.1x4.8x3.2cm</t>
  </si>
  <si>
    <t>E12</t>
  </si>
  <si>
    <t>J01A0936</t>
  </si>
  <si>
    <t>6.2x4.2x3.9cm</t>
  </si>
  <si>
    <t>E13</t>
  </si>
  <si>
    <t>J01A0937</t>
  </si>
  <si>
    <t>6.6x5.8x4.7cm</t>
  </si>
  <si>
    <t>E14</t>
  </si>
  <si>
    <t>A02A0010</t>
  </si>
  <si>
    <t>8.9x5.7x4.8cm</t>
  </si>
  <si>
    <t>E15</t>
  </si>
  <si>
    <t>J01A0938</t>
  </si>
  <si>
    <t>7.9x6.x4cm</t>
  </si>
  <si>
    <t>E16</t>
  </si>
  <si>
    <t>J01A0939</t>
  </si>
  <si>
    <t>14.5x12.7x9.6cm</t>
  </si>
  <si>
    <t>F01</t>
  </si>
  <si>
    <t>K04A0063</t>
  </si>
  <si>
    <t>11.8x10.9x8.7cm</t>
  </si>
  <si>
    <t>F02</t>
  </si>
  <si>
    <t>H02A0524</t>
  </si>
  <si>
    <t>11.6x4.7x5.8cm</t>
  </si>
  <si>
    <t>F03</t>
  </si>
  <si>
    <t>J01A0940</t>
  </si>
  <si>
    <t>14.4x11.5x8.2cm</t>
  </si>
  <si>
    <t>F04</t>
  </si>
  <si>
    <t>A13A0005</t>
  </si>
  <si>
    <t>15.7x14.2x9.8cm</t>
  </si>
  <si>
    <t>F05</t>
  </si>
  <si>
    <t>J01A0941</t>
  </si>
  <si>
    <t>17.6x15.3x12.8cm</t>
  </si>
  <si>
    <t>F06</t>
  </si>
  <si>
    <t>J01A0942</t>
  </si>
  <si>
    <t>12.5x8.6x8.4cm</t>
  </si>
  <si>
    <t>F07</t>
  </si>
  <si>
    <t>J01A0943</t>
  </si>
  <si>
    <t>12.2x7.8x6.3cm</t>
  </si>
  <si>
    <t>F08</t>
  </si>
  <si>
    <t>J01A0944</t>
  </si>
  <si>
    <t>17.7x15.8x9.7cm</t>
  </si>
  <si>
    <t>F09</t>
  </si>
  <si>
    <t>J01A0945</t>
  </si>
  <si>
    <t>12.9x11.8x7.7cm</t>
  </si>
  <si>
    <t>F10</t>
  </si>
  <si>
    <t>J01A0946</t>
  </si>
  <si>
    <t>19.5x15.8x10.9cm</t>
  </si>
  <si>
    <t>F11</t>
  </si>
  <si>
    <t>J01A0947</t>
  </si>
  <si>
    <t>13.9x12.8x11.5cm</t>
  </si>
  <si>
    <t>F12</t>
  </si>
  <si>
    <t>J01A0948</t>
  </si>
  <si>
    <t>9.8x7.6x7.1cm</t>
  </si>
  <si>
    <t>F13</t>
  </si>
  <si>
    <t>J01A0949</t>
  </si>
  <si>
    <t>Malignant Brenner tumor</t>
  </si>
  <si>
    <t>13.6x12.2x10.7cm</t>
  </si>
  <si>
    <t>F14</t>
  </si>
  <si>
    <t>J01A0950</t>
  </si>
  <si>
    <t>Yolk sac tumor</t>
  </si>
  <si>
    <t>8.6x8.3x7.7cm</t>
  </si>
  <si>
    <t>F15</t>
  </si>
  <si>
    <t>A02A0011</t>
  </si>
  <si>
    <t>15.8x14.7x12cm</t>
  </si>
  <si>
    <t>F16</t>
  </si>
  <si>
    <t>J01A0951</t>
  </si>
  <si>
    <t>17.7x16.5x12.3cm</t>
  </si>
  <si>
    <t>G01</t>
  </si>
  <si>
    <t>J01A0952</t>
  </si>
  <si>
    <t>11.9x11.6x10.5cm</t>
  </si>
  <si>
    <t>G02</t>
  </si>
  <si>
    <t>D16A6603</t>
  </si>
  <si>
    <t>21x15.3x14.6cm</t>
  </si>
  <si>
    <t>G03</t>
  </si>
  <si>
    <t>J01A0953</t>
  </si>
  <si>
    <t>17.5x16.8x10.4cm</t>
  </si>
  <si>
    <t>G04</t>
  </si>
  <si>
    <t>J01A0954</t>
  </si>
  <si>
    <t>10.8x10x8.7cm</t>
  </si>
  <si>
    <t>G05</t>
  </si>
  <si>
    <t>J01A0955</t>
  </si>
  <si>
    <t>15.3x12.6x8.9cm</t>
  </si>
  <si>
    <t>G06</t>
  </si>
  <si>
    <t>J01A0956</t>
  </si>
  <si>
    <t>16.3x14.2x8.6cm</t>
  </si>
  <si>
    <t>G07</t>
  </si>
  <si>
    <t>J01A0957</t>
  </si>
  <si>
    <t>9.6x7.8x7cm</t>
  </si>
  <si>
    <t>G08</t>
  </si>
  <si>
    <t>J01A0958</t>
  </si>
  <si>
    <t>12.5x11.8x8.5cm</t>
  </si>
  <si>
    <t>G09</t>
  </si>
  <si>
    <t>J01A0959</t>
  </si>
  <si>
    <t>17.5x12.4x11cm</t>
  </si>
  <si>
    <t>G10</t>
  </si>
  <si>
    <t>J01A0960</t>
  </si>
  <si>
    <t>19.4x12.5x11.7cm</t>
  </si>
  <si>
    <t>G11</t>
  </si>
  <si>
    <t>J01A0961</t>
  </si>
  <si>
    <t>5.8x4.6c4.2cm</t>
  </si>
  <si>
    <t>G12</t>
  </si>
  <si>
    <t>J01A0962</t>
  </si>
  <si>
    <t>10.3x9.7x6.7cm</t>
  </si>
  <si>
    <t>G13</t>
  </si>
  <si>
    <t>J01A0963</t>
  </si>
  <si>
    <t>4.5x4.5x3.9cm</t>
  </si>
  <si>
    <t>G14</t>
  </si>
  <si>
    <t>J01A0964</t>
  </si>
  <si>
    <t>9.8x8.2x6.3cm</t>
  </si>
  <si>
    <t>G15</t>
  </si>
  <si>
    <t>J01A0965</t>
  </si>
  <si>
    <t>11.9x11x9.7cm</t>
  </si>
  <si>
    <t>G16</t>
  </si>
  <si>
    <t>J01A0966</t>
  </si>
  <si>
    <t>12.8x12.6x9.6cm</t>
  </si>
  <si>
    <t>H01</t>
  </si>
  <si>
    <t>J01A0967</t>
  </si>
  <si>
    <t>7.8x7.4x6.cm</t>
  </si>
  <si>
    <t>H02</t>
  </si>
  <si>
    <t>J01A0968</t>
  </si>
  <si>
    <t>15.8x14.9x13.3cm</t>
  </si>
  <si>
    <t>H03</t>
  </si>
  <si>
    <t>J01A0969</t>
  </si>
  <si>
    <t>17.1x12.8x11.9cm</t>
  </si>
  <si>
    <t>H04</t>
  </si>
  <si>
    <t>J01A0970</t>
  </si>
  <si>
    <t>5.8x4.9x4.3cm</t>
  </si>
  <si>
    <t>H05</t>
  </si>
  <si>
    <t>J01A0971</t>
  </si>
  <si>
    <t>4.6x4.6x3.7cm</t>
  </si>
  <si>
    <t>H06</t>
  </si>
  <si>
    <t>J01A0972</t>
  </si>
  <si>
    <t>13.5x12x9.9cm</t>
  </si>
  <si>
    <t>H07</t>
  </si>
  <si>
    <t>J01A0973</t>
  </si>
  <si>
    <t>H08</t>
  </si>
  <si>
    <t>J01A0974</t>
  </si>
  <si>
    <t>21.5x17.8x14.3cm</t>
  </si>
  <si>
    <t>H09</t>
  </si>
  <si>
    <t>J01A0975</t>
  </si>
  <si>
    <t>19.3x14.6x12.8cm</t>
  </si>
  <si>
    <t>H10</t>
  </si>
  <si>
    <t>J01A0976</t>
  </si>
  <si>
    <t>11.5x11.3x7.7cm</t>
  </si>
  <si>
    <t>H11</t>
  </si>
  <si>
    <t>J01A0977</t>
  </si>
  <si>
    <t>8.9x8.4x6.3cm</t>
  </si>
  <si>
    <t>H12</t>
  </si>
  <si>
    <t>J01A0978</t>
  </si>
  <si>
    <t>24.4x15.7x13.9cm</t>
  </si>
  <si>
    <t>H13</t>
  </si>
  <si>
    <t>J01A0979</t>
  </si>
  <si>
    <t>14.5x13.7x12.9cm</t>
  </si>
  <si>
    <t>H14</t>
  </si>
  <si>
    <t>J01A0980</t>
  </si>
  <si>
    <t>18.6x16.7x14.9cm</t>
  </si>
  <si>
    <t>H15</t>
  </si>
  <si>
    <t>J01A0981</t>
  </si>
  <si>
    <t>19.5x16.8x11.8cm</t>
  </si>
  <si>
    <t>H16</t>
  </si>
  <si>
    <t>J01A0982</t>
  </si>
  <si>
    <t>17.5x12.9x11.9cm</t>
  </si>
  <si>
    <t>I01</t>
  </si>
  <si>
    <t>J01A0983</t>
  </si>
  <si>
    <t>Adenocarcinoma carcinoma</t>
  </si>
  <si>
    <t>21.4x15.7x13.6cm</t>
  </si>
  <si>
    <t>I02</t>
  </si>
  <si>
    <t>J01A0984</t>
  </si>
  <si>
    <t>12.2x12.1x10.8cm</t>
  </si>
  <si>
    <t>I03</t>
  </si>
  <si>
    <t>J01A0985</t>
  </si>
  <si>
    <t>15.3x13.5x9.6cm</t>
  </si>
  <si>
    <t>I04</t>
  </si>
  <si>
    <t>J01A0986</t>
  </si>
  <si>
    <t>15.6x15x12.7cm</t>
  </si>
  <si>
    <t>I05</t>
  </si>
  <si>
    <t>J01A0987</t>
  </si>
  <si>
    <t>17.6x15.3x12cm</t>
  </si>
  <si>
    <t>I06</t>
  </si>
  <si>
    <t>J01A0988</t>
  </si>
  <si>
    <t>20.5x13.6x10.8cm</t>
  </si>
  <si>
    <t>I07</t>
  </si>
  <si>
    <t>J01A0989</t>
  </si>
  <si>
    <t>17.3x12.5x9.7cm</t>
  </si>
  <si>
    <t>I08</t>
  </si>
  <si>
    <t>J01A0990</t>
  </si>
  <si>
    <t>14.9x13.9x11.3cm</t>
  </si>
  <si>
    <t>I09</t>
  </si>
  <si>
    <t>J01A0991</t>
  </si>
  <si>
    <t>14.8x13.6x7.9cm</t>
  </si>
  <si>
    <t>I10</t>
  </si>
  <si>
    <t>J01A1015</t>
  </si>
  <si>
    <t>16.7x15.3x12.6cm</t>
  </si>
  <si>
    <t>I11</t>
  </si>
  <si>
    <t>J01A0992</t>
  </si>
  <si>
    <t>9.6x8.1x7.7cm</t>
  </si>
  <si>
    <t>I12</t>
  </si>
  <si>
    <t>J01A0993</t>
  </si>
  <si>
    <t>14.2x13.2x10.6cm</t>
  </si>
  <si>
    <t>I13</t>
  </si>
  <si>
    <t>J01A0994</t>
  </si>
  <si>
    <t>8.9x7.6x5.8cm</t>
  </si>
  <si>
    <t>I14</t>
  </si>
  <si>
    <t>J01A0995</t>
  </si>
  <si>
    <t>18.4x17.5x14.1cm</t>
  </si>
  <si>
    <t>I15</t>
  </si>
  <si>
    <t>J01A0996</t>
  </si>
  <si>
    <t>17.3x14.9x11.6cm</t>
  </si>
  <si>
    <t>I16</t>
  </si>
  <si>
    <t>J01A0997</t>
  </si>
  <si>
    <t>19.7x14.6x8.9cm</t>
  </si>
  <si>
    <t>J01</t>
  </si>
  <si>
    <t>J01A0998</t>
  </si>
  <si>
    <t>15.5x14.8x12.7cm</t>
  </si>
  <si>
    <t>J02</t>
  </si>
  <si>
    <t>J01A0999</t>
  </si>
  <si>
    <t>18.5x14.3x10.5cm</t>
  </si>
  <si>
    <t>J03</t>
  </si>
  <si>
    <t>J01A1000</t>
  </si>
  <si>
    <t>16.9x16.5x9.8cm</t>
  </si>
  <si>
    <t>J04</t>
  </si>
  <si>
    <t>J01A1016</t>
  </si>
  <si>
    <t>14.7x14.2x13.9cm</t>
  </si>
  <si>
    <t>J05</t>
  </si>
  <si>
    <t>J01A1001</t>
  </si>
  <si>
    <t>24.7x23.5x17.8cm</t>
  </si>
  <si>
    <t>J06</t>
  </si>
  <si>
    <t>J01A1002</t>
  </si>
  <si>
    <t>25.5x23.9x19.5cm</t>
  </si>
  <si>
    <t>J07</t>
  </si>
  <si>
    <t>J01A1003</t>
  </si>
  <si>
    <t>17.8x16.9x15.8cm</t>
  </si>
  <si>
    <t>J08</t>
  </si>
  <si>
    <t>J01A1004</t>
  </si>
  <si>
    <t>15.2x14.8x10.7cm</t>
  </si>
  <si>
    <t>J09</t>
  </si>
  <si>
    <t>J01A1005</t>
  </si>
  <si>
    <t>17.2x12.8x12.5cm</t>
  </si>
  <si>
    <t>J10</t>
  </si>
  <si>
    <t>J01A1006</t>
  </si>
  <si>
    <t>18.4x15.9x14.3cm</t>
  </si>
  <si>
    <t>J11</t>
  </si>
  <si>
    <t>J01A1007</t>
  </si>
  <si>
    <t>15.3x14.9x13.7cm</t>
  </si>
  <si>
    <t>J12</t>
  </si>
  <si>
    <t>J01A1008</t>
  </si>
  <si>
    <t>22.8x21.7x18.7cm</t>
  </si>
  <si>
    <t>J13</t>
  </si>
  <si>
    <t>J01A1009</t>
  </si>
  <si>
    <t>17.9x16.8x15.3cm</t>
  </si>
  <si>
    <t>J14</t>
  </si>
  <si>
    <t>J01A1010</t>
  </si>
  <si>
    <t>21.4x18.7x18.3cm</t>
  </si>
  <si>
    <t>J15</t>
  </si>
  <si>
    <t>J01A1011</t>
  </si>
  <si>
    <t>17.5x16.2x14.8cm</t>
  </si>
  <si>
    <t>J16</t>
  </si>
  <si>
    <t>J01A1012</t>
  </si>
  <si>
    <t>18.4x16.7x15.9cm</t>
  </si>
  <si>
    <t>Staining intensity</t>
  </si>
  <si>
    <t>Positive tumor cells</t>
  </si>
  <si>
    <t>Staining rate</t>
  </si>
  <si>
    <t>TREM1score</t>
  </si>
  <si>
    <t>TREM1group</t>
  </si>
  <si>
    <t>Ovarian cancer</t>
  </si>
  <si>
    <t>2</t>
  </si>
  <si>
    <t>1</t>
  </si>
  <si>
    <t>I</t>
  </si>
  <si>
    <t>1-2</t>
  </si>
  <si>
    <t>2-3</t>
  </si>
  <si>
    <t>3</t>
  </si>
  <si>
    <t>0.5</t>
  </si>
  <si>
    <t>0</t>
  </si>
  <si>
    <t>0.5-1</t>
  </si>
  <si>
    <t>-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</si>
</sst>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9">
    <font>
      <sz val="12"/>
      <name val="宋体"/>
      <charset val="134"/>
    </font>
    <font>
      <sz val="11"/>
      <name val="Times New Roman"/>
      <charset val="134"/>
    </font>
    <font>
      <sz val="11"/>
      <color indexed="8"/>
      <name val="Times New Roman"/>
      <charset val="134"/>
    </font>
    <font>
      <sz val="12"/>
      <name val="Times New Roman"/>
      <charset val="134"/>
    </font>
    <font>
      <sz val="11"/>
      <color rgb="FFFF0000"/>
      <name val="Times New Roman"/>
      <charset val="134"/>
    </font>
    <font>
      <sz val="14"/>
      <color rgb="FFFF0000"/>
      <name val="Times New Roman"/>
      <charset val="134"/>
    </font>
    <font>
      <sz val="14"/>
      <name val="Times New Roman"/>
      <charset val="134"/>
    </font>
    <font>
      <sz val="14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0" fillId="6" borderId="6" applyNumberFormat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8" fillId="0" borderId="0"/>
    <xf numFmtId="0" fontId="0" fillId="0" borderId="0">
      <alignment vertical="center"/>
    </xf>
  </cellStyleXfs>
  <cellXfs count="3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9" fontId="1" fillId="0" borderId="0" xfId="3" applyFont="1" applyFill="1" applyBorder="1" applyAlignment="1">
      <alignment horizontal="center"/>
    </xf>
    <xf numFmtId="176" fontId="1" fillId="0" borderId="0" xfId="3" applyNumberFormat="1" applyFont="1" applyFill="1" applyBorder="1" applyAlignment="1">
      <alignment horizontal="center"/>
    </xf>
    <xf numFmtId="0" fontId="1" fillId="0" borderId="0" xfId="0" applyFont="1" applyFill="1" applyBorder="1"/>
    <xf numFmtId="0" fontId="3" fillId="0" borderId="0" xfId="0" applyFont="1"/>
    <xf numFmtId="49" fontId="1" fillId="0" borderId="0" xfId="0" applyNumberFormat="1" applyFont="1" applyFill="1" applyBorder="1" applyAlignment="1">
      <alignment horizontal="center" vertical="center"/>
    </xf>
    <xf numFmtId="9" fontId="1" fillId="0" borderId="0" xfId="3" applyFont="1" applyFill="1" applyBorder="1" applyAlignment="1">
      <alignment horizontal="center" vertical="center"/>
    </xf>
    <xf numFmtId="176" fontId="1" fillId="0" borderId="0" xfId="3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9" fontId="1" fillId="0" borderId="0" xfId="3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176" fontId="1" fillId="2" borderId="0" xfId="3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/>
    <xf numFmtId="0" fontId="5" fillId="2" borderId="0" xfId="0" applyFont="1" applyFill="1"/>
    <xf numFmtId="0" fontId="6" fillId="2" borderId="0" xfId="0" applyFont="1" applyFill="1"/>
    <xf numFmtId="0" fontId="6" fillId="0" borderId="0" xfId="0" applyFont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5" fillId="0" borderId="0" xfId="0" applyFont="1" applyFill="1"/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2" xfId="49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L162"/>
  <sheetViews>
    <sheetView zoomScale="55" zoomScaleNormal="55" topLeftCell="A100" workbookViewId="0">
      <selection activeCell="AV128" sqref="AV128:BL162"/>
    </sheetView>
  </sheetViews>
  <sheetFormatPr defaultColWidth="8.96666666666667" defaultRowHeight="17.6"/>
  <cols>
    <col min="1" max="1" width="8.96666666666667" style="23"/>
    <col min="2" max="2" width="12.2333333333333" style="23" customWidth="1"/>
    <col min="3" max="3" width="14.325" style="23" customWidth="1"/>
    <col min="4" max="4" width="13.75" style="24" customWidth="1"/>
    <col min="5" max="5" width="22.8916666666667" style="24" customWidth="1"/>
    <col min="6" max="6" width="13.3" style="24" customWidth="1"/>
    <col min="7" max="7" width="18.7416666666667" style="25" customWidth="1"/>
    <col min="8" max="8" width="8.96666666666667" style="24"/>
    <col min="9" max="9" width="45.4166666666667" style="24" customWidth="1"/>
    <col min="10" max="10" width="30.3916666666667" style="23" customWidth="1"/>
    <col min="11" max="11" width="25.3833333333333" style="24" customWidth="1"/>
    <col min="12" max="12" width="15.55" style="24" customWidth="1"/>
    <col min="13" max="15" width="9" style="24"/>
    <col min="16" max="16" width="8.96666666666667" style="24"/>
    <col min="17" max="49" width="8.96666666666667" style="26"/>
    <col min="50" max="16384" width="8.96666666666667" style="23"/>
  </cols>
  <sheetData>
    <row r="1" spans="1:16">
      <c r="A1" s="23" t="s">
        <v>0</v>
      </c>
      <c r="B1" s="23" t="s">
        <v>1</v>
      </c>
      <c r="C1" s="23" t="s">
        <v>2</v>
      </c>
      <c r="D1" s="23" t="s">
        <v>3</v>
      </c>
      <c r="E1" s="23" t="s">
        <v>4</v>
      </c>
      <c r="F1" s="23" t="s">
        <v>5</v>
      </c>
      <c r="G1" s="23" t="s">
        <v>6</v>
      </c>
      <c r="H1" s="23" t="s">
        <v>7</v>
      </c>
      <c r="I1" s="23" t="s">
        <v>8</v>
      </c>
      <c r="J1" s="23" t="s">
        <v>9</v>
      </c>
      <c r="K1" s="23" t="s">
        <v>10</v>
      </c>
      <c r="L1" s="23" t="s">
        <v>11</v>
      </c>
      <c r="M1" s="24" t="s">
        <v>12</v>
      </c>
      <c r="N1" s="24" t="s">
        <v>13</v>
      </c>
      <c r="O1" s="24" t="s">
        <v>14</v>
      </c>
      <c r="P1" s="23" t="s">
        <v>15</v>
      </c>
    </row>
    <row r="2" spans="1:16">
      <c r="A2" s="24" t="s">
        <v>16</v>
      </c>
      <c r="B2" s="24" t="s">
        <v>17</v>
      </c>
      <c r="C2" s="24" t="s">
        <v>18</v>
      </c>
      <c r="D2" s="24">
        <v>201206</v>
      </c>
      <c r="E2" s="24">
        <v>40</v>
      </c>
      <c r="F2" s="24" t="s">
        <v>19</v>
      </c>
      <c r="G2" s="25">
        <v>33</v>
      </c>
      <c r="H2" s="24" t="s">
        <v>20</v>
      </c>
      <c r="I2" s="24" t="s">
        <v>21</v>
      </c>
      <c r="J2" s="23" t="s">
        <v>22</v>
      </c>
      <c r="K2" s="24" t="s">
        <v>23</v>
      </c>
      <c r="L2" s="24" t="s">
        <v>24</v>
      </c>
      <c r="M2" s="24" t="s">
        <v>25</v>
      </c>
      <c r="N2" s="24" t="s">
        <v>26</v>
      </c>
      <c r="O2" s="24" t="s">
        <v>27</v>
      </c>
      <c r="P2" s="24">
        <v>3</v>
      </c>
    </row>
    <row r="3" spans="1:16">
      <c r="A3" s="24" t="s">
        <v>28</v>
      </c>
      <c r="B3" s="24" t="s">
        <v>29</v>
      </c>
      <c r="C3" s="24" t="s">
        <v>30</v>
      </c>
      <c r="D3" s="24">
        <v>2018.03</v>
      </c>
      <c r="E3" s="24">
        <v>109</v>
      </c>
      <c r="F3" s="24" t="s">
        <v>31</v>
      </c>
      <c r="G3" s="25">
        <v>109</v>
      </c>
      <c r="H3" s="24" t="s">
        <v>32</v>
      </c>
      <c r="I3" s="24" t="s">
        <v>33</v>
      </c>
      <c r="J3" s="23" t="s">
        <v>22</v>
      </c>
      <c r="K3" s="24" t="s">
        <v>34</v>
      </c>
      <c r="L3" s="24" t="s">
        <v>35</v>
      </c>
      <c r="M3" s="24" t="s">
        <v>25</v>
      </c>
      <c r="N3" s="24" t="s">
        <v>36</v>
      </c>
      <c r="O3" s="24" t="s">
        <v>27</v>
      </c>
      <c r="P3" s="24">
        <v>3</v>
      </c>
    </row>
    <row r="4" spans="1:16">
      <c r="A4" s="24" t="s">
        <v>37</v>
      </c>
      <c r="B4" s="24" t="s">
        <v>38</v>
      </c>
      <c r="C4" s="24" t="s">
        <v>18</v>
      </c>
      <c r="D4" s="24">
        <v>201011</v>
      </c>
      <c r="E4" s="24">
        <v>21</v>
      </c>
      <c r="F4" s="24" t="s">
        <v>19</v>
      </c>
      <c r="G4" s="25">
        <v>13</v>
      </c>
      <c r="H4" s="24" t="s">
        <v>39</v>
      </c>
      <c r="I4" s="24" t="s">
        <v>33</v>
      </c>
      <c r="J4" s="23" t="s">
        <v>40</v>
      </c>
      <c r="K4" s="24" t="s">
        <v>23</v>
      </c>
      <c r="L4" s="24" t="s">
        <v>41</v>
      </c>
      <c r="M4" s="24" t="s">
        <v>25</v>
      </c>
      <c r="N4" s="24" t="s">
        <v>26</v>
      </c>
      <c r="O4" s="24" t="s">
        <v>42</v>
      </c>
      <c r="P4" s="24">
        <v>4</v>
      </c>
    </row>
    <row r="5" spans="1:16">
      <c r="A5" s="24" t="s">
        <v>43</v>
      </c>
      <c r="B5" s="24" t="s">
        <v>44</v>
      </c>
      <c r="C5" s="24" t="s">
        <v>30</v>
      </c>
      <c r="D5" s="24">
        <v>2018.03</v>
      </c>
      <c r="E5" s="24">
        <v>108</v>
      </c>
      <c r="F5" s="24" t="s">
        <v>19</v>
      </c>
      <c r="G5" s="25">
        <v>94</v>
      </c>
      <c r="H5" s="24" t="s">
        <v>45</v>
      </c>
      <c r="I5" s="24" t="s">
        <v>33</v>
      </c>
      <c r="J5" s="23" t="s">
        <v>22</v>
      </c>
      <c r="K5" s="24" t="s">
        <v>23</v>
      </c>
      <c r="L5" s="24" t="s">
        <v>35</v>
      </c>
      <c r="M5" s="24" t="s">
        <v>25</v>
      </c>
      <c r="N5" s="24" t="s">
        <v>36</v>
      </c>
      <c r="O5" s="24" t="s">
        <v>27</v>
      </c>
      <c r="P5" s="24">
        <v>3</v>
      </c>
    </row>
    <row r="6" spans="1:16">
      <c r="A6" s="24" t="s">
        <v>46</v>
      </c>
      <c r="B6" s="24" t="s">
        <v>47</v>
      </c>
      <c r="C6" s="24" t="s">
        <v>18</v>
      </c>
      <c r="D6" s="24">
        <v>201401</v>
      </c>
      <c r="E6" s="24">
        <v>62</v>
      </c>
      <c r="F6" s="24" t="s">
        <v>19</v>
      </c>
      <c r="G6" s="25">
        <v>12</v>
      </c>
      <c r="H6" s="24" t="s">
        <v>48</v>
      </c>
      <c r="I6" s="24" t="s">
        <v>33</v>
      </c>
      <c r="J6" s="23" t="s">
        <v>22</v>
      </c>
      <c r="K6" s="24" t="s">
        <v>49</v>
      </c>
      <c r="L6" s="24" t="s">
        <v>50</v>
      </c>
      <c r="M6" s="24" t="s">
        <v>25</v>
      </c>
      <c r="N6" s="24" t="s">
        <v>26</v>
      </c>
      <c r="O6" s="24" t="s">
        <v>42</v>
      </c>
      <c r="P6" s="24">
        <v>4</v>
      </c>
    </row>
    <row r="7" spans="1:16">
      <c r="A7" s="24" t="s">
        <v>51</v>
      </c>
      <c r="B7" s="24" t="s">
        <v>52</v>
      </c>
      <c r="C7" s="24" t="s">
        <v>30</v>
      </c>
      <c r="D7" s="24">
        <v>2018.03</v>
      </c>
      <c r="E7" s="24">
        <v>108</v>
      </c>
      <c r="F7" s="24" t="s">
        <v>31</v>
      </c>
      <c r="G7" s="25">
        <v>108</v>
      </c>
      <c r="H7" s="24" t="s">
        <v>53</v>
      </c>
      <c r="I7" s="24" t="s">
        <v>33</v>
      </c>
      <c r="J7" s="23" t="s">
        <v>22</v>
      </c>
      <c r="K7" s="24" t="s">
        <v>49</v>
      </c>
      <c r="L7" s="24" t="s">
        <v>54</v>
      </c>
      <c r="M7" s="24" t="s">
        <v>55</v>
      </c>
      <c r="N7" s="24" t="s">
        <v>36</v>
      </c>
      <c r="O7" s="24" t="s">
        <v>27</v>
      </c>
      <c r="P7" s="24">
        <v>2</v>
      </c>
    </row>
    <row r="8" spans="1:16">
      <c r="A8" s="24" t="s">
        <v>56</v>
      </c>
      <c r="B8" s="24" t="s">
        <v>57</v>
      </c>
      <c r="C8" s="24" t="s">
        <v>18</v>
      </c>
      <c r="D8" s="24">
        <v>201603</v>
      </c>
      <c r="E8" s="24">
        <v>84</v>
      </c>
      <c r="F8" s="24" t="s">
        <v>19</v>
      </c>
      <c r="G8" s="25">
        <v>35</v>
      </c>
      <c r="H8" s="24" t="s">
        <v>45</v>
      </c>
      <c r="I8" s="24" t="s">
        <v>58</v>
      </c>
      <c r="J8" s="23" t="s">
        <v>22</v>
      </c>
      <c r="K8" s="24" t="s">
        <v>49</v>
      </c>
      <c r="L8" s="24" t="s">
        <v>59</v>
      </c>
      <c r="M8" s="24" t="s">
        <v>25</v>
      </c>
      <c r="N8" s="24" t="s">
        <v>36</v>
      </c>
      <c r="O8" s="24" t="s">
        <v>27</v>
      </c>
      <c r="P8" s="24">
        <v>3</v>
      </c>
    </row>
    <row r="9" spans="1:16">
      <c r="A9" s="24" t="s">
        <v>60</v>
      </c>
      <c r="B9" s="24" t="s">
        <v>61</v>
      </c>
      <c r="C9" s="24" t="s">
        <v>18</v>
      </c>
      <c r="D9" s="24">
        <v>201308</v>
      </c>
      <c r="E9" s="24">
        <v>52</v>
      </c>
      <c r="F9" s="24" t="s">
        <v>19</v>
      </c>
      <c r="G9" s="25">
        <v>38</v>
      </c>
      <c r="H9" s="24" t="s">
        <v>62</v>
      </c>
      <c r="I9" s="24" t="s">
        <v>33</v>
      </c>
      <c r="J9" s="23" t="s">
        <v>22</v>
      </c>
      <c r="K9" s="24" t="s">
        <v>49</v>
      </c>
      <c r="L9" s="24" t="s">
        <v>63</v>
      </c>
      <c r="M9" s="24" t="s">
        <v>25</v>
      </c>
      <c r="N9" s="24" t="s">
        <v>26</v>
      </c>
      <c r="O9" s="24" t="s">
        <v>27</v>
      </c>
      <c r="P9" s="24">
        <v>3</v>
      </c>
    </row>
    <row r="10" spans="1:16">
      <c r="A10" s="24" t="s">
        <v>64</v>
      </c>
      <c r="B10" s="24" t="s">
        <v>65</v>
      </c>
      <c r="C10" s="24" t="s">
        <v>18</v>
      </c>
      <c r="D10" s="24">
        <v>200912</v>
      </c>
      <c r="E10" s="24">
        <v>8</v>
      </c>
      <c r="F10" s="24" t="s">
        <v>19</v>
      </c>
      <c r="G10" s="25">
        <v>8</v>
      </c>
      <c r="H10" s="24" t="s">
        <v>66</v>
      </c>
      <c r="I10" s="24" t="s">
        <v>58</v>
      </c>
      <c r="J10" s="23" t="s">
        <v>22</v>
      </c>
      <c r="K10" s="24" t="s">
        <v>23</v>
      </c>
      <c r="L10" s="24" t="s">
        <v>67</v>
      </c>
      <c r="M10" s="24" t="s">
        <v>25</v>
      </c>
      <c r="N10" s="24" t="s">
        <v>26</v>
      </c>
      <c r="O10" s="24" t="s">
        <v>42</v>
      </c>
      <c r="P10" s="24">
        <v>4</v>
      </c>
    </row>
    <row r="11" spans="1:16">
      <c r="A11" s="24" t="s">
        <v>68</v>
      </c>
      <c r="B11" s="24" t="s">
        <v>69</v>
      </c>
      <c r="C11" s="24" t="s">
        <v>30</v>
      </c>
      <c r="D11" s="24">
        <v>2018.03</v>
      </c>
      <c r="E11" s="24">
        <v>107</v>
      </c>
      <c r="F11" s="24" t="s">
        <v>31</v>
      </c>
      <c r="G11" s="25">
        <v>107</v>
      </c>
      <c r="H11" s="24" t="s">
        <v>70</v>
      </c>
      <c r="I11" s="24" t="s">
        <v>33</v>
      </c>
      <c r="J11" s="23" t="s">
        <v>22</v>
      </c>
      <c r="K11" s="24" t="s">
        <v>71</v>
      </c>
      <c r="L11" s="24" t="s">
        <v>72</v>
      </c>
      <c r="M11" s="24" t="s">
        <v>55</v>
      </c>
      <c r="N11" s="24" t="s">
        <v>36</v>
      </c>
      <c r="O11" s="24" t="s">
        <v>27</v>
      </c>
      <c r="P11" s="24">
        <v>2</v>
      </c>
    </row>
    <row r="12" spans="1:16">
      <c r="A12" s="24" t="s">
        <v>73</v>
      </c>
      <c r="B12" s="24" t="s">
        <v>74</v>
      </c>
      <c r="C12" s="24" t="s">
        <v>18</v>
      </c>
      <c r="D12" s="24">
        <v>201508</v>
      </c>
      <c r="E12" s="24">
        <v>76</v>
      </c>
      <c r="F12" s="24" t="s">
        <v>19</v>
      </c>
      <c r="G12" s="25">
        <v>62</v>
      </c>
      <c r="H12" s="24" t="s">
        <v>75</v>
      </c>
      <c r="I12" s="24" t="s">
        <v>33</v>
      </c>
      <c r="J12" s="23" t="s">
        <v>22</v>
      </c>
      <c r="K12" s="24" t="s">
        <v>49</v>
      </c>
      <c r="L12" s="24" t="s">
        <v>76</v>
      </c>
      <c r="M12" s="24" t="s">
        <v>25</v>
      </c>
      <c r="N12" s="24" t="s">
        <v>26</v>
      </c>
      <c r="O12" s="24" t="s">
        <v>27</v>
      </c>
      <c r="P12" s="24">
        <v>3</v>
      </c>
    </row>
    <row r="13" spans="1:16">
      <c r="A13" s="24" t="s">
        <v>77</v>
      </c>
      <c r="B13" s="24" t="s">
        <v>78</v>
      </c>
      <c r="C13" s="24" t="s">
        <v>30</v>
      </c>
      <c r="D13" s="24">
        <v>2018.03</v>
      </c>
      <c r="E13" s="24">
        <v>107</v>
      </c>
      <c r="F13" s="24" t="s">
        <v>31</v>
      </c>
      <c r="G13" s="25">
        <v>107</v>
      </c>
      <c r="H13" s="24" t="s">
        <v>79</v>
      </c>
      <c r="I13" s="24" t="s">
        <v>80</v>
      </c>
      <c r="J13" s="23" t="s">
        <v>22</v>
      </c>
      <c r="K13" s="24" t="s">
        <v>81</v>
      </c>
      <c r="L13" s="24" t="s">
        <v>82</v>
      </c>
      <c r="M13" s="24" t="s">
        <v>55</v>
      </c>
      <c r="N13" s="24" t="s">
        <v>36</v>
      </c>
      <c r="O13" s="24" t="s">
        <v>27</v>
      </c>
      <c r="P13" s="24">
        <v>2</v>
      </c>
    </row>
    <row r="14" spans="1:16">
      <c r="A14" s="24" t="s">
        <v>83</v>
      </c>
      <c r="B14" s="24" t="s">
        <v>84</v>
      </c>
      <c r="C14" s="24" t="s">
        <v>30</v>
      </c>
      <c r="D14" s="24">
        <v>2018.03</v>
      </c>
      <c r="E14" s="24">
        <v>107</v>
      </c>
      <c r="F14" s="24" t="s">
        <v>31</v>
      </c>
      <c r="G14" s="25">
        <v>107</v>
      </c>
      <c r="H14" s="24" t="s">
        <v>85</v>
      </c>
      <c r="I14" s="24" t="s">
        <v>86</v>
      </c>
      <c r="J14" s="23" t="s">
        <v>22</v>
      </c>
      <c r="K14" s="24" t="s">
        <v>23</v>
      </c>
      <c r="L14" s="24" t="s">
        <v>87</v>
      </c>
      <c r="M14" s="24" t="s">
        <v>55</v>
      </c>
      <c r="N14" s="24" t="s">
        <v>36</v>
      </c>
      <c r="O14" s="24" t="s">
        <v>27</v>
      </c>
      <c r="P14" s="24">
        <v>2</v>
      </c>
    </row>
    <row r="15" spans="1:16">
      <c r="A15" s="24" t="s">
        <v>88</v>
      </c>
      <c r="B15" s="24" t="s">
        <v>89</v>
      </c>
      <c r="C15" s="24" t="s">
        <v>18</v>
      </c>
      <c r="D15" s="24">
        <v>201601</v>
      </c>
      <c r="E15" s="24">
        <v>81</v>
      </c>
      <c r="F15" s="24" t="s">
        <v>19</v>
      </c>
      <c r="G15" s="25">
        <v>71</v>
      </c>
      <c r="H15" s="24" t="s">
        <v>90</v>
      </c>
      <c r="I15" s="24" t="s">
        <v>33</v>
      </c>
      <c r="J15" s="23" t="s">
        <v>22</v>
      </c>
      <c r="K15" s="24" t="s">
        <v>49</v>
      </c>
      <c r="L15" s="24" t="s">
        <v>91</v>
      </c>
      <c r="M15" s="24" t="s">
        <v>25</v>
      </c>
      <c r="N15" s="24" t="s">
        <v>26</v>
      </c>
      <c r="O15" s="24" t="s">
        <v>27</v>
      </c>
      <c r="P15" s="24">
        <v>3</v>
      </c>
    </row>
    <row r="16" spans="1:16">
      <c r="A16" s="24" t="s">
        <v>92</v>
      </c>
      <c r="B16" s="24" t="s">
        <v>93</v>
      </c>
      <c r="C16" s="24" t="s">
        <v>18</v>
      </c>
      <c r="D16" s="24">
        <v>201212</v>
      </c>
      <c r="E16" s="24">
        <v>43</v>
      </c>
      <c r="F16" s="24" t="s">
        <v>19</v>
      </c>
      <c r="G16" s="25">
        <v>7</v>
      </c>
      <c r="H16" s="24" t="s">
        <v>53</v>
      </c>
      <c r="I16" s="24" t="s">
        <v>33</v>
      </c>
      <c r="J16" s="23" t="s">
        <v>22</v>
      </c>
      <c r="K16" s="24" t="s">
        <v>49</v>
      </c>
      <c r="L16" s="24" t="s">
        <v>94</v>
      </c>
      <c r="M16" s="24" t="s">
        <v>25</v>
      </c>
      <c r="N16" s="24" t="s">
        <v>26</v>
      </c>
      <c r="O16" s="24" t="s">
        <v>27</v>
      </c>
      <c r="P16" s="24">
        <v>3</v>
      </c>
    </row>
    <row r="17" spans="1:16">
      <c r="A17" s="24" t="s">
        <v>95</v>
      </c>
      <c r="B17" s="24" t="s">
        <v>96</v>
      </c>
      <c r="C17" s="24" t="s">
        <v>30</v>
      </c>
      <c r="D17" s="24">
        <v>2018.03</v>
      </c>
      <c r="E17" s="24">
        <v>106</v>
      </c>
      <c r="F17" s="24" t="s">
        <v>19</v>
      </c>
      <c r="G17" s="25">
        <v>44</v>
      </c>
      <c r="H17" s="24" t="s">
        <v>97</v>
      </c>
      <c r="I17" s="24" t="s">
        <v>33</v>
      </c>
      <c r="J17" s="23" t="s">
        <v>22</v>
      </c>
      <c r="K17" s="24" t="s">
        <v>49</v>
      </c>
      <c r="L17" s="24" t="s">
        <v>98</v>
      </c>
      <c r="M17" s="24" t="s">
        <v>25</v>
      </c>
      <c r="N17" s="24" t="s">
        <v>36</v>
      </c>
      <c r="O17" s="24" t="s">
        <v>27</v>
      </c>
      <c r="P17" s="24">
        <v>3</v>
      </c>
    </row>
    <row r="18" spans="1:16">
      <c r="A18" s="24" t="s">
        <v>99</v>
      </c>
      <c r="B18" s="24" t="s">
        <v>100</v>
      </c>
      <c r="C18" s="24" t="s">
        <v>30</v>
      </c>
      <c r="D18" s="24">
        <v>2018.03</v>
      </c>
      <c r="E18" s="24">
        <v>106</v>
      </c>
      <c r="F18" s="24" t="s">
        <v>31</v>
      </c>
      <c r="G18" s="25">
        <v>106</v>
      </c>
      <c r="H18" s="24" t="s">
        <v>45</v>
      </c>
      <c r="I18" s="24" t="s">
        <v>21</v>
      </c>
      <c r="J18" s="23" t="s">
        <v>22</v>
      </c>
      <c r="K18" s="24" t="s">
        <v>101</v>
      </c>
      <c r="L18" s="24" t="s">
        <v>102</v>
      </c>
      <c r="M18" s="24" t="s">
        <v>55</v>
      </c>
      <c r="N18" s="24" t="s">
        <v>36</v>
      </c>
      <c r="O18" s="24" t="s">
        <v>27</v>
      </c>
      <c r="P18" s="24">
        <v>2</v>
      </c>
    </row>
    <row r="19" s="20" customFormat="1" spans="1:49">
      <c r="A19" s="27" t="s">
        <v>103</v>
      </c>
      <c r="B19" s="27" t="s">
        <v>104</v>
      </c>
      <c r="C19" s="27" t="s">
        <v>30</v>
      </c>
      <c r="D19" s="27">
        <v>2018.03</v>
      </c>
      <c r="E19" s="27">
        <v>106</v>
      </c>
      <c r="F19" s="27" t="s">
        <v>105</v>
      </c>
      <c r="G19" s="28" t="s">
        <v>105</v>
      </c>
      <c r="H19" s="27" t="s">
        <v>106</v>
      </c>
      <c r="I19" s="27" t="s">
        <v>107</v>
      </c>
      <c r="J19" s="20" t="s">
        <v>108</v>
      </c>
      <c r="K19" s="27" t="s">
        <v>105</v>
      </c>
      <c r="L19" s="27" t="s">
        <v>109</v>
      </c>
      <c r="M19" s="27"/>
      <c r="N19" s="27"/>
      <c r="O19" s="27"/>
      <c r="P19" s="27" t="s">
        <v>105</v>
      </c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</row>
    <row r="20" spans="1:16">
      <c r="A20" s="24" t="s">
        <v>110</v>
      </c>
      <c r="B20" s="24" t="s">
        <v>111</v>
      </c>
      <c r="C20" s="24" t="s">
        <v>18</v>
      </c>
      <c r="D20" s="24">
        <v>201204</v>
      </c>
      <c r="E20" s="24">
        <v>34</v>
      </c>
      <c r="F20" s="24" t="s">
        <v>19</v>
      </c>
      <c r="G20" s="25">
        <v>22</v>
      </c>
      <c r="H20" s="24" t="s">
        <v>66</v>
      </c>
      <c r="I20" s="24" t="s">
        <v>33</v>
      </c>
      <c r="J20" s="23" t="s">
        <v>40</v>
      </c>
      <c r="K20" s="24" t="s">
        <v>49</v>
      </c>
      <c r="L20" s="24" t="s">
        <v>112</v>
      </c>
      <c r="M20" s="24" t="s">
        <v>25</v>
      </c>
      <c r="N20" s="24" t="s">
        <v>36</v>
      </c>
      <c r="O20" s="24" t="s">
        <v>42</v>
      </c>
      <c r="P20" s="24">
        <v>4</v>
      </c>
    </row>
    <row r="21" spans="1:16">
      <c r="A21" s="24" t="s">
        <v>113</v>
      </c>
      <c r="B21" s="24" t="s">
        <v>114</v>
      </c>
      <c r="C21" s="24" t="s">
        <v>18</v>
      </c>
      <c r="D21" s="24">
        <v>201512</v>
      </c>
      <c r="E21" s="24">
        <v>78</v>
      </c>
      <c r="F21" s="24" t="s">
        <v>19</v>
      </c>
      <c r="G21" s="25">
        <v>54</v>
      </c>
      <c r="H21" s="24" t="s">
        <v>115</v>
      </c>
      <c r="I21" s="24" t="s">
        <v>58</v>
      </c>
      <c r="J21" s="23" t="s">
        <v>22</v>
      </c>
      <c r="K21" s="24" t="s">
        <v>49</v>
      </c>
      <c r="L21" s="24" t="s">
        <v>116</v>
      </c>
      <c r="M21" s="24" t="s">
        <v>25</v>
      </c>
      <c r="N21" s="24" t="s">
        <v>36</v>
      </c>
      <c r="O21" s="24" t="s">
        <v>27</v>
      </c>
      <c r="P21" s="24">
        <v>3</v>
      </c>
    </row>
    <row r="22" spans="1:16">
      <c r="A22" s="24" t="s">
        <v>117</v>
      </c>
      <c r="B22" s="24" t="s">
        <v>118</v>
      </c>
      <c r="C22" s="24" t="s">
        <v>30</v>
      </c>
      <c r="D22" s="24">
        <v>2018.03</v>
      </c>
      <c r="E22" s="24">
        <v>105</v>
      </c>
      <c r="F22" s="24" t="s">
        <v>19</v>
      </c>
      <c r="G22" s="25">
        <v>58</v>
      </c>
      <c r="H22" s="24" t="s">
        <v>119</v>
      </c>
      <c r="I22" s="24" t="s">
        <v>33</v>
      </c>
      <c r="J22" s="23" t="s">
        <v>22</v>
      </c>
      <c r="K22" s="24" t="s">
        <v>49</v>
      </c>
      <c r="L22" s="24" t="s">
        <v>120</v>
      </c>
      <c r="M22" s="24" t="s">
        <v>25</v>
      </c>
      <c r="N22" s="24" t="s">
        <v>36</v>
      </c>
      <c r="O22" s="24" t="s">
        <v>27</v>
      </c>
      <c r="P22" s="24">
        <v>3</v>
      </c>
    </row>
    <row r="23" spans="1:16">
      <c r="A23" s="24" t="s">
        <v>121</v>
      </c>
      <c r="B23" s="24" t="s">
        <v>122</v>
      </c>
      <c r="C23" s="24" t="s">
        <v>18</v>
      </c>
      <c r="D23" s="24">
        <v>200911</v>
      </c>
      <c r="E23" s="24">
        <v>4</v>
      </c>
      <c r="F23" s="24" t="s">
        <v>19</v>
      </c>
      <c r="G23" s="25">
        <v>4</v>
      </c>
      <c r="H23" s="24" t="s">
        <v>90</v>
      </c>
      <c r="I23" s="24" t="s">
        <v>33</v>
      </c>
      <c r="J23" s="23" t="s">
        <v>22</v>
      </c>
      <c r="K23" s="24" t="s">
        <v>71</v>
      </c>
      <c r="L23" s="24" t="s">
        <v>123</v>
      </c>
      <c r="M23" s="24" t="s">
        <v>25</v>
      </c>
      <c r="N23" s="24" t="s">
        <v>26</v>
      </c>
      <c r="O23" s="24" t="s">
        <v>42</v>
      </c>
      <c r="P23" s="24">
        <v>4</v>
      </c>
    </row>
    <row r="24" spans="1:16">
      <c r="A24" s="24" t="s">
        <v>124</v>
      </c>
      <c r="B24" s="24" t="s">
        <v>125</v>
      </c>
      <c r="C24" s="24" t="s">
        <v>30</v>
      </c>
      <c r="D24" s="24">
        <v>2018.03</v>
      </c>
      <c r="E24" s="24">
        <v>103</v>
      </c>
      <c r="F24" s="24" t="s">
        <v>19</v>
      </c>
      <c r="G24" s="25">
        <v>91</v>
      </c>
      <c r="H24" s="24" t="s">
        <v>85</v>
      </c>
      <c r="I24" s="24" t="s">
        <v>33</v>
      </c>
      <c r="J24" s="23" t="s">
        <v>22</v>
      </c>
      <c r="K24" s="24" t="s">
        <v>34</v>
      </c>
      <c r="L24" s="24" t="s">
        <v>126</v>
      </c>
      <c r="M24" s="24" t="s">
        <v>25</v>
      </c>
      <c r="N24" s="24" t="s">
        <v>36</v>
      </c>
      <c r="O24" s="24" t="s">
        <v>27</v>
      </c>
      <c r="P24" s="24">
        <v>3</v>
      </c>
    </row>
    <row r="25" spans="1:16">
      <c r="A25" s="24" t="s">
        <v>127</v>
      </c>
      <c r="B25" s="24" t="s">
        <v>128</v>
      </c>
      <c r="C25" s="24" t="s">
        <v>18</v>
      </c>
      <c r="D25" s="24">
        <v>201410</v>
      </c>
      <c r="E25" s="24">
        <v>62</v>
      </c>
      <c r="F25" s="24" t="s">
        <v>19</v>
      </c>
      <c r="G25" s="25">
        <v>4</v>
      </c>
      <c r="H25" s="24" t="s">
        <v>62</v>
      </c>
      <c r="I25" s="24" t="s">
        <v>33</v>
      </c>
      <c r="J25" s="23" t="s">
        <v>22</v>
      </c>
      <c r="K25" s="24" t="s">
        <v>81</v>
      </c>
      <c r="L25" s="24" t="s">
        <v>129</v>
      </c>
      <c r="M25" s="24" t="s">
        <v>25</v>
      </c>
      <c r="N25" s="24" t="s">
        <v>36</v>
      </c>
      <c r="O25" s="24" t="s">
        <v>27</v>
      </c>
      <c r="P25" s="24">
        <v>3</v>
      </c>
    </row>
    <row r="26" spans="1:16">
      <c r="A26" s="24" t="s">
        <v>130</v>
      </c>
      <c r="B26" s="24" t="s">
        <v>131</v>
      </c>
      <c r="C26" s="24" t="s">
        <v>30</v>
      </c>
      <c r="D26" s="24">
        <v>2018.03</v>
      </c>
      <c r="E26" s="24">
        <v>103</v>
      </c>
      <c r="F26" s="24" t="s">
        <v>19</v>
      </c>
      <c r="G26" s="25">
        <v>82</v>
      </c>
      <c r="H26" s="24" t="s">
        <v>132</v>
      </c>
      <c r="I26" s="24" t="s">
        <v>58</v>
      </c>
      <c r="J26" s="23" t="s">
        <v>22</v>
      </c>
      <c r="K26" s="24" t="s">
        <v>81</v>
      </c>
      <c r="L26" s="24" t="s">
        <v>133</v>
      </c>
      <c r="M26" s="24" t="s">
        <v>134</v>
      </c>
      <c r="N26" s="24" t="s">
        <v>36</v>
      </c>
      <c r="O26" s="24" t="s">
        <v>27</v>
      </c>
      <c r="P26" s="24">
        <v>1</v>
      </c>
    </row>
    <row r="27" s="20" customFormat="1" spans="1:49">
      <c r="A27" s="27" t="s">
        <v>135</v>
      </c>
      <c r="B27" s="27" t="s">
        <v>136</v>
      </c>
      <c r="C27" s="27" t="s">
        <v>30</v>
      </c>
      <c r="D27" s="27">
        <v>2018.03</v>
      </c>
      <c r="E27" s="27">
        <v>103</v>
      </c>
      <c r="F27" s="27" t="s">
        <v>31</v>
      </c>
      <c r="G27" s="28">
        <v>103</v>
      </c>
      <c r="H27" s="27" t="s">
        <v>137</v>
      </c>
      <c r="I27" s="27" t="s">
        <v>138</v>
      </c>
      <c r="J27" s="20" t="s">
        <v>139</v>
      </c>
      <c r="K27" s="27" t="s">
        <v>105</v>
      </c>
      <c r="L27" s="27" t="s">
        <v>140</v>
      </c>
      <c r="M27" s="27" t="s">
        <v>55</v>
      </c>
      <c r="N27" s="27" t="s">
        <v>36</v>
      </c>
      <c r="O27" s="27" t="s">
        <v>27</v>
      </c>
      <c r="P27" s="27">
        <v>2</v>
      </c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</row>
    <row r="28" spans="1:16">
      <c r="A28" s="24" t="s">
        <v>141</v>
      </c>
      <c r="B28" s="24" t="s">
        <v>142</v>
      </c>
      <c r="C28" s="24" t="s">
        <v>18</v>
      </c>
      <c r="D28" s="24">
        <v>201103</v>
      </c>
      <c r="E28" s="24">
        <v>18</v>
      </c>
      <c r="F28" s="24" t="s">
        <v>19</v>
      </c>
      <c r="G28" s="25">
        <v>15</v>
      </c>
      <c r="H28" s="24" t="s">
        <v>75</v>
      </c>
      <c r="I28" s="24" t="s">
        <v>33</v>
      </c>
      <c r="J28" s="23" t="s">
        <v>22</v>
      </c>
      <c r="K28" s="24" t="s">
        <v>49</v>
      </c>
      <c r="L28" s="24" t="s">
        <v>143</v>
      </c>
      <c r="M28" s="24" t="s">
        <v>25</v>
      </c>
      <c r="N28" s="24" t="s">
        <v>26</v>
      </c>
      <c r="O28" s="24" t="s">
        <v>27</v>
      </c>
      <c r="P28" s="24">
        <v>3</v>
      </c>
    </row>
    <row r="29" spans="1:16">
      <c r="A29" s="24" t="s">
        <v>144</v>
      </c>
      <c r="B29" s="24" t="s">
        <v>145</v>
      </c>
      <c r="C29" s="24" t="s">
        <v>18</v>
      </c>
      <c r="D29" s="24">
        <v>201209</v>
      </c>
      <c r="E29" s="24">
        <v>35</v>
      </c>
      <c r="F29" s="24" t="s">
        <v>19</v>
      </c>
      <c r="G29" s="25">
        <v>35</v>
      </c>
      <c r="H29" s="24" t="s">
        <v>146</v>
      </c>
      <c r="I29" s="24" t="s">
        <v>33</v>
      </c>
      <c r="J29" s="23" t="s">
        <v>22</v>
      </c>
      <c r="K29" s="24" t="s">
        <v>49</v>
      </c>
      <c r="L29" s="24" t="s">
        <v>147</v>
      </c>
      <c r="M29" s="24" t="s">
        <v>25</v>
      </c>
      <c r="N29" s="24" t="s">
        <v>26</v>
      </c>
      <c r="O29" s="24" t="s">
        <v>42</v>
      </c>
      <c r="P29" s="24">
        <v>4</v>
      </c>
    </row>
    <row r="30" spans="1:16">
      <c r="A30" s="24" t="s">
        <v>148</v>
      </c>
      <c r="B30" s="24" t="s">
        <v>149</v>
      </c>
      <c r="C30" s="24" t="s">
        <v>18</v>
      </c>
      <c r="D30" s="24">
        <v>201307</v>
      </c>
      <c r="E30" s="24">
        <v>44</v>
      </c>
      <c r="F30" s="24" t="s">
        <v>19</v>
      </c>
      <c r="G30" s="25">
        <v>34</v>
      </c>
      <c r="H30" s="24" t="s">
        <v>90</v>
      </c>
      <c r="I30" s="24" t="s">
        <v>33</v>
      </c>
      <c r="J30" s="23" t="s">
        <v>22</v>
      </c>
      <c r="K30" s="24" t="s">
        <v>49</v>
      </c>
      <c r="L30" s="24" t="s">
        <v>150</v>
      </c>
      <c r="M30" s="24" t="s">
        <v>25</v>
      </c>
      <c r="N30" s="24" t="s">
        <v>36</v>
      </c>
      <c r="O30" s="24" t="s">
        <v>27</v>
      </c>
      <c r="P30" s="24">
        <v>3</v>
      </c>
    </row>
    <row r="31" spans="1:16">
      <c r="A31" s="24" t="s">
        <v>151</v>
      </c>
      <c r="B31" s="24" t="s">
        <v>152</v>
      </c>
      <c r="C31" s="24" t="s">
        <v>30</v>
      </c>
      <c r="D31" s="24">
        <v>2018.03</v>
      </c>
      <c r="E31" s="24">
        <v>99</v>
      </c>
      <c r="F31" s="24" t="s">
        <v>31</v>
      </c>
      <c r="G31" s="25">
        <v>99</v>
      </c>
      <c r="H31" s="24" t="s">
        <v>97</v>
      </c>
      <c r="I31" s="24" t="s">
        <v>21</v>
      </c>
      <c r="J31" s="23" t="s">
        <v>22</v>
      </c>
      <c r="K31" s="24" t="s">
        <v>49</v>
      </c>
      <c r="L31" s="24" t="s">
        <v>153</v>
      </c>
      <c r="M31" s="24" t="s">
        <v>134</v>
      </c>
      <c r="N31" s="24" t="s">
        <v>36</v>
      </c>
      <c r="O31" s="24" t="s">
        <v>27</v>
      </c>
      <c r="P31" s="24">
        <v>1</v>
      </c>
    </row>
    <row r="32" spans="1:16">
      <c r="A32" s="24" t="s">
        <v>154</v>
      </c>
      <c r="B32" s="24" t="s">
        <v>155</v>
      </c>
      <c r="C32" s="24" t="s">
        <v>30</v>
      </c>
      <c r="D32" s="24">
        <v>2018.03</v>
      </c>
      <c r="E32" s="24">
        <v>99</v>
      </c>
      <c r="F32" s="24" t="s">
        <v>19</v>
      </c>
      <c r="G32" s="25">
        <v>30</v>
      </c>
      <c r="H32" s="24" t="s">
        <v>45</v>
      </c>
      <c r="I32" s="24" t="s">
        <v>21</v>
      </c>
      <c r="J32" s="23" t="s">
        <v>22</v>
      </c>
      <c r="K32" s="24" t="s">
        <v>49</v>
      </c>
      <c r="L32" s="24" t="s">
        <v>156</v>
      </c>
      <c r="M32" s="24" t="s">
        <v>25</v>
      </c>
      <c r="N32" s="24" t="s">
        <v>36</v>
      </c>
      <c r="O32" s="24" t="s">
        <v>27</v>
      </c>
      <c r="P32" s="24">
        <v>3</v>
      </c>
    </row>
    <row r="33" spans="1:16">
      <c r="A33" s="24" t="s">
        <v>157</v>
      </c>
      <c r="B33" s="24" t="s">
        <v>158</v>
      </c>
      <c r="C33" s="24" t="s">
        <v>18</v>
      </c>
      <c r="D33" s="24">
        <v>201004</v>
      </c>
      <c r="E33" s="24">
        <v>4</v>
      </c>
      <c r="F33" s="24" t="s">
        <v>19</v>
      </c>
      <c r="G33" s="25">
        <v>3</v>
      </c>
      <c r="H33" s="24" t="s">
        <v>106</v>
      </c>
      <c r="I33" s="24" t="s">
        <v>33</v>
      </c>
      <c r="J33" s="23" t="s">
        <v>22</v>
      </c>
      <c r="K33" s="24" t="s">
        <v>49</v>
      </c>
      <c r="L33" s="24" t="s">
        <v>159</v>
      </c>
      <c r="M33" s="24" t="s">
        <v>25</v>
      </c>
      <c r="N33" s="24" t="s">
        <v>26</v>
      </c>
      <c r="O33" s="24" t="s">
        <v>42</v>
      </c>
      <c r="P33" s="24">
        <v>4</v>
      </c>
    </row>
    <row r="34" spans="1:16">
      <c r="A34" s="24" t="s">
        <v>160</v>
      </c>
      <c r="B34" s="24" t="s">
        <v>161</v>
      </c>
      <c r="C34" s="24" t="s">
        <v>18</v>
      </c>
      <c r="D34" s="24">
        <v>201205</v>
      </c>
      <c r="E34" s="24">
        <v>29</v>
      </c>
      <c r="F34" s="24" t="s">
        <v>19</v>
      </c>
      <c r="G34" s="25">
        <v>24</v>
      </c>
      <c r="H34" s="24" t="s">
        <v>162</v>
      </c>
      <c r="I34" s="24" t="s">
        <v>58</v>
      </c>
      <c r="J34" s="23" t="s">
        <v>22</v>
      </c>
      <c r="K34" s="24" t="s">
        <v>49</v>
      </c>
      <c r="L34" s="24" t="s">
        <v>163</v>
      </c>
      <c r="M34" s="24" t="s">
        <v>25</v>
      </c>
      <c r="N34" s="24" t="s">
        <v>36</v>
      </c>
      <c r="O34" s="24" t="s">
        <v>27</v>
      </c>
      <c r="P34" s="24">
        <v>3</v>
      </c>
    </row>
    <row r="35" spans="1:16">
      <c r="A35" s="24" t="s">
        <v>164</v>
      </c>
      <c r="B35" s="24" t="s">
        <v>165</v>
      </c>
      <c r="C35" s="24" t="s">
        <v>30</v>
      </c>
      <c r="D35" s="24">
        <v>2018.03</v>
      </c>
      <c r="E35" s="24">
        <v>98</v>
      </c>
      <c r="F35" s="24" t="s">
        <v>19</v>
      </c>
      <c r="G35" s="25">
        <v>51</v>
      </c>
      <c r="H35" s="24" t="s">
        <v>70</v>
      </c>
      <c r="I35" s="24" t="s">
        <v>166</v>
      </c>
      <c r="J35" s="23" t="s">
        <v>22</v>
      </c>
      <c r="K35" s="24" t="s">
        <v>49</v>
      </c>
      <c r="L35" s="24" t="s">
        <v>167</v>
      </c>
      <c r="M35" s="24" t="s">
        <v>25</v>
      </c>
      <c r="N35" s="24" t="s">
        <v>36</v>
      </c>
      <c r="O35" s="24" t="s">
        <v>27</v>
      </c>
      <c r="P35" s="24">
        <v>3</v>
      </c>
    </row>
    <row r="36" spans="1:16">
      <c r="A36" s="24" t="s">
        <v>168</v>
      </c>
      <c r="B36" s="24" t="s">
        <v>169</v>
      </c>
      <c r="C36" s="24" t="s">
        <v>30</v>
      </c>
      <c r="D36" s="24">
        <v>2018.03</v>
      </c>
      <c r="E36" s="24">
        <v>98</v>
      </c>
      <c r="F36" s="24" t="s">
        <v>19</v>
      </c>
      <c r="G36" s="25">
        <v>47</v>
      </c>
      <c r="H36" s="24" t="s">
        <v>170</v>
      </c>
      <c r="I36" s="24" t="s">
        <v>21</v>
      </c>
      <c r="J36" s="23" t="s">
        <v>22</v>
      </c>
      <c r="K36" s="24" t="s">
        <v>171</v>
      </c>
      <c r="L36" s="24" t="s">
        <v>172</v>
      </c>
      <c r="M36" s="24" t="s">
        <v>55</v>
      </c>
      <c r="N36" s="24" t="s">
        <v>36</v>
      </c>
      <c r="O36" s="24" t="s">
        <v>27</v>
      </c>
      <c r="P36" s="24">
        <v>2</v>
      </c>
    </row>
    <row r="37" spans="1:16">
      <c r="A37" s="24" t="s">
        <v>173</v>
      </c>
      <c r="B37" s="24" t="s">
        <v>174</v>
      </c>
      <c r="C37" s="24" t="s">
        <v>18</v>
      </c>
      <c r="D37" s="24">
        <v>201112</v>
      </c>
      <c r="E37" s="24">
        <v>23</v>
      </c>
      <c r="F37" s="24" t="s">
        <v>19</v>
      </c>
      <c r="G37" s="25">
        <v>20</v>
      </c>
      <c r="H37" s="24" t="s">
        <v>132</v>
      </c>
      <c r="I37" s="24" t="s">
        <v>33</v>
      </c>
      <c r="J37" s="23" t="s">
        <v>22</v>
      </c>
      <c r="K37" s="24" t="s">
        <v>49</v>
      </c>
      <c r="L37" s="24" t="s">
        <v>175</v>
      </c>
      <c r="M37" s="24" t="s">
        <v>25</v>
      </c>
      <c r="N37" s="24" t="s">
        <v>26</v>
      </c>
      <c r="O37" s="24" t="s">
        <v>42</v>
      </c>
      <c r="P37" s="24">
        <v>4</v>
      </c>
    </row>
    <row r="38" spans="1:16">
      <c r="A38" s="24" t="s">
        <v>176</v>
      </c>
      <c r="B38" s="24" t="s">
        <v>177</v>
      </c>
      <c r="C38" s="24" t="s">
        <v>30</v>
      </c>
      <c r="D38" s="24">
        <v>2018.03</v>
      </c>
      <c r="E38" s="24">
        <v>98</v>
      </c>
      <c r="F38" s="24" t="s">
        <v>19</v>
      </c>
      <c r="G38" s="25">
        <v>92</v>
      </c>
      <c r="H38" s="24" t="s">
        <v>178</v>
      </c>
      <c r="I38" s="24" t="s">
        <v>58</v>
      </c>
      <c r="J38" s="23" t="s">
        <v>22</v>
      </c>
      <c r="K38" s="24" t="s">
        <v>49</v>
      </c>
      <c r="L38" s="24" t="s">
        <v>179</v>
      </c>
      <c r="M38" s="24" t="s">
        <v>25</v>
      </c>
      <c r="N38" s="24" t="s">
        <v>36</v>
      </c>
      <c r="O38" s="24" t="s">
        <v>27</v>
      </c>
      <c r="P38" s="24">
        <v>3</v>
      </c>
    </row>
    <row r="39" spans="1:16">
      <c r="A39" s="24" t="s">
        <v>180</v>
      </c>
      <c r="B39" s="24" t="s">
        <v>181</v>
      </c>
      <c r="C39" s="24" t="s">
        <v>30</v>
      </c>
      <c r="D39" s="24">
        <v>2018.03</v>
      </c>
      <c r="E39" s="24">
        <v>98</v>
      </c>
      <c r="F39" s="24" t="s">
        <v>19</v>
      </c>
      <c r="G39" s="25">
        <v>72</v>
      </c>
      <c r="H39" s="24" t="s">
        <v>182</v>
      </c>
      <c r="I39" s="24" t="s">
        <v>33</v>
      </c>
      <c r="J39" s="23" t="s">
        <v>22</v>
      </c>
      <c r="K39" s="24" t="s">
        <v>49</v>
      </c>
      <c r="L39" s="24" t="s">
        <v>183</v>
      </c>
      <c r="M39" s="24" t="s">
        <v>25</v>
      </c>
      <c r="N39" s="24" t="s">
        <v>36</v>
      </c>
      <c r="O39" s="24" t="s">
        <v>27</v>
      </c>
      <c r="P39" s="24">
        <v>3</v>
      </c>
    </row>
    <row r="40" s="21" customFormat="1" spans="1:49">
      <c r="A40" s="29" t="s">
        <v>184</v>
      </c>
      <c r="B40" s="29" t="s">
        <v>185</v>
      </c>
      <c r="C40" s="29" t="s">
        <v>30</v>
      </c>
      <c r="D40" s="29">
        <v>2018.03</v>
      </c>
      <c r="E40" s="29">
        <v>97</v>
      </c>
      <c r="F40" s="29" t="s">
        <v>105</v>
      </c>
      <c r="G40" s="30" t="s">
        <v>105</v>
      </c>
      <c r="H40" s="29" t="s">
        <v>32</v>
      </c>
      <c r="I40" s="29" t="s">
        <v>186</v>
      </c>
      <c r="J40" s="21" t="s">
        <v>108</v>
      </c>
      <c r="K40" s="29" t="s">
        <v>105</v>
      </c>
      <c r="L40" s="29" t="s">
        <v>187</v>
      </c>
      <c r="M40" s="29"/>
      <c r="N40" s="29"/>
      <c r="O40" s="29"/>
      <c r="P40" s="29" t="s">
        <v>105</v>
      </c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</row>
    <row r="41" spans="1:16">
      <c r="A41" s="24" t="s">
        <v>188</v>
      </c>
      <c r="B41" s="24" t="s">
        <v>189</v>
      </c>
      <c r="C41" s="24" t="s">
        <v>30</v>
      </c>
      <c r="D41" s="24">
        <v>2018.03</v>
      </c>
      <c r="E41" s="24">
        <v>97</v>
      </c>
      <c r="F41" s="24" t="s">
        <v>19</v>
      </c>
      <c r="G41" s="25">
        <v>79</v>
      </c>
      <c r="H41" s="24" t="s">
        <v>39</v>
      </c>
      <c r="I41" s="24" t="s">
        <v>33</v>
      </c>
      <c r="J41" s="23" t="s">
        <v>22</v>
      </c>
      <c r="K41" s="24" t="s">
        <v>49</v>
      </c>
      <c r="L41" s="24" t="s">
        <v>190</v>
      </c>
      <c r="M41" s="24" t="s">
        <v>25</v>
      </c>
      <c r="N41" s="24" t="s">
        <v>36</v>
      </c>
      <c r="O41" s="24" t="s">
        <v>27</v>
      </c>
      <c r="P41" s="24">
        <v>3</v>
      </c>
    </row>
    <row r="42" spans="1:16">
      <c r="A42" s="24" t="s">
        <v>191</v>
      </c>
      <c r="B42" s="24" t="s">
        <v>192</v>
      </c>
      <c r="C42" s="24" t="s">
        <v>18</v>
      </c>
      <c r="D42" s="24">
        <v>201104</v>
      </c>
      <c r="E42" s="24">
        <v>14</v>
      </c>
      <c r="F42" s="24" t="s">
        <v>19</v>
      </c>
      <c r="G42" s="25">
        <v>10</v>
      </c>
      <c r="H42" s="24" t="s">
        <v>70</v>
      </c>
      <c r="I42" s="24" t="s">
        <v>33</v>
      </c>
      <c r="J42" s="23" t="s">
        <v>22</v>
      </c>
      <c r="K42" s="24" t="s">
        <v>34</v>
      </c>
      <c r="L42" s="24" t="s">
        <v>193</v>
      </c>
      <c r="M42" s="24" t="s">
        <v>25</v>
      </c>
      <c r="N42" s="24" t="s">
        <v>26</v>
      </c>
      <c r="O42" s="24" t="s">
        <v>42</v>
      </c>
      <c r="P42" s="24">
        <v>4</v>
      </c>
    </row>
    <row r="43" spans="1:16">
      <c r="A43" s="24" t="s">
        <v>194</v>
      </c>
      <c r="B43" s="24" t="s">
        <v>195</v>
      </c>
      <c r="C43" s="24" t="s">
        <v>18</v>
      </c>
      <c r="D43" s="24">
        <v>201509</v>
      </c>
      <c r="E43" s="24">
        <v>54</v>
      </c>
      <c r="F43" s="24" t="s">
        <v>19</v>
      </c>
      <c r="G43" s="25">
        <v>42</v>
      </c>
      <c r="H43" s="24" t="s">
        <v>162</v>
      </c>
      <c r="I43" s="24" t="s">
        <v>33</v>
      </c>
      <c r="J43" s="23" t="s">
        <v>22</v>
      </c>
      <c r="K43" s="24" t="s">
        <v>49</v>
      </c>
      <c r="L43" s="24" t="s">
        <v>196</v>
      </c>
      <c r="M43" s="24" t="s">
        <v>25</v>
      </c>
      <c r="N43" s="24" t="s">
        <v>36</v>
      </c>
      <c r="O43" s="24" t="s">
        <v>27</v>
      </c>
      <c r="P43" s="24">
        <v>3</v>
      </c>
    </row>
    <row r="44" spans="1:16">
      <c r="A44" s="24" t="s">
        <v>197</v>
      </c>
      <c r="B44" s="24" t="s">
        <v>198</v>
      </c>
      <c r="C44" s="24" t="s">
        <v>30</v>
      </c>
      <c r="D44" s="24">
        <v>2018.03</v>
      </c>
      <c r="E44" s="24">
        <v>96</v>
      </c>
      <c r="F44" s="24" t="s">
        <v>31</v>
      </c>
      <c r="G44" s="25">
        <v>96</v>
      </c>
      <c r="H44" s="24" t="s">
        <v>162</v>
      </c>
      <c r="I44" s="24" t="s">
        <v>21</v>
      </c>
      <c r="J44" s="23" t="s">
        <v>22</v>
      </c>
      <c r="K44" s="24" t="s">
        <v>49</v>
      </c>
      <c r="L44" s="24" t="s">
        <v>199</v>
      </c>
      <c r="M44" s="24" t="s">
        <v>25</v>
      </c>
      <c r="N44" s="24" t="s">
        <v>36</v>
      </c>
      <c r="O44" s="24" t="s">
        <v>27</v>
      </c>
      <c r="P44" s="24">
        <v>3</v>
      </c>
    </row>
    <row r="45" spans="1:16">
      <c r="A45" s="24" t="s">
        <v>200</v>
      </c>
      <c r="B45" s="24" t="s">
        <v>201</v>
      </c>
      <c r="C45" s="24" t="s">
        <v>18</v>
      </c>
      <c r="D45" s="24">
        <v>201101</v>
      </c>
      <c r="E45" s="24">
        <v>10</v>
      </c>
      <c r="F45" s="24" t="s">
        <v>19</v>
      </c>
      <c r="G45" s="25">
        <v>9</v>
      </c>
      <c r="H45" s="24" t="s">
        <v>106</v>
      </c>
      <c r="I45" s="24" t="s">
        <v>33</v>
      </c>
      <c r="J45" s="23" t="s">
        <v>22</v>
      </c>
      <c r="K45" s="24" t="s">
        <v>49</v>
      </c>
      <c r="L45" s="24" t="s">
        <v>202</v>
      </c>
      <c r="M45" s="24" t="s">
        <v>25</v>
      </c>
      <c r="N45" s="24" t="s">
        <v>36</v>
      </c>
      <c r="O45" s="24" t="s">
        <v>42</v>
      </c>
      <c r="P45" s="24">
        <v>4</v>
      </c>
    </row>
    <row r="46" spans="1:16">
      <c r="A46" s="24" t="s">
        <v>203</v>
      </c>
      <c r="B46" s="24" t="s">
        <v>204</v>
      </c>
      <c r="C46" s="24" t="s">
        <v>18</v>
      </c>
      <c r="D46" s="24">
        <v>201211</v>
      </c>
      <c r="E46" s="24">
        <v>32</v>
      </c>
      <c r="F46" s="24" t="s">
        <v>19</v>
      </c>
      <c r="G46" s="25">
        <v>13</v>
      </c>
      <c r="H46" s="24">
        <v>56</v>
      </c>
      <c r="I46" s="24" t="s">
        <v>33</v>
      </c>
      <c r="J46" s="23" t="s">
        <v>22</v>
      </c>
      <c r="K46" s="24" t="s">
        <v>49</v>
      </c>
      <c r="L46" s="24" t="s">
        <v>205</v>
      </c>
      <c r="M46" s="24" t="s">
        <v>25</v>
      </c>
      <c r="N46" s="24" t="s">
        <v>36</v>
      </c>
      <c r="O46" s="24" t="s">
        <v>27</v>
      </c>
      <c r="P46" s="24">
        <v>3</v>
      </c>
    </row>
    <row r="47" spans="1:16">
      <c r="A47" s="24" t="s">
        <v>206</v>
      </c>
      <c r="B47" s="24" t="s">
        <v>207</v>
      </c>
      <c r="C47" s="24" t="s">
        <v>30</v>
      </c>
      <c r="D47" s="24">
        <v>2018.03</v>
      </c>
      <c r="E47" s="24">
        <v>96</v>
      </c>
      <c r="F47" s="24" t="s">
        <v>19</v>
      </c>
      <c r="G47" s="25">
        <v>83</v>
      </c>
      <c r="H47" s="24">
        <v>63</v>
      </c>
      <c r="I47" s="24" t="s">
        <v>58</v>
      </c>
      <c r="J47" s="23" t="s">
        <v>22</v>
      </c>
      <c r="K47" s="24" t="s">
        <v>81</v>
      </c>
      <c r="L47" s="24" t="s">
        <v>208</v>
      </c>
      <c r="M47" s="24" t="s">
        <v>25</v>
      </c>
      <c r="N47" s="24" t="s">
        <v>36</v>
      </c>
      <c r="O47" s="24" t="s">
        <v>27</v>
      </c>
      <c r="P47" s="24">
        <v>3</v>
      </c>
    </row>
    <row r="48" spans="1:16">
      <c r="A48" s="24" t="s">
        <v>209</v>
      </c>
      <c r="B48" s="24" t="s">
        <v>210</v>
      </c>
      <c r="C48" s="24" t="s">
        <v>18</v>
      </c>
      <c r="D48" s="24">
        <v>201507</v>
      </c>
      <c r="E48" s="24">
        <v>64</v>
      </c>
      <c r="F48" s="24" t="s">
        <v>19</v>
      </c>
      <c r="G48" s="25">
        <v>27</v>
      </c>
      <c r="H48" s="24">
        <v>73</v>
      </c>
      <c r="I48" s="24" t="s">
        <v>33</v>
      </c>
      <c r="J48" s="23" t="s">
        <v>40</v>
      </c>
      <c r="K48" s="24" t="s">
        <v>49</v>
      </c>
      <c r="L48" s="24" t="s">
        <v>211</v>
      </c>
      <c r="M48" s="24" t="s">
        <v>25</v>
      </c>
      <c r="N48" s="24" t="s">
        <v>26</v>
      </c>
      <c r="O48" s="24" t="s">
        <v>42</v>
      </c>
      <c r="P48" s="24">
        <v>4</v>
      </c>
    </row>
    <row r="49" spans="1:16">
      <c r="A49" s="24" t="s">
        <v>212</v>
      </c>
      <c r="B49" s="24" t="s">
        <v>213</v>
      </c>
      <c r="C49" s="24" t="s">
        <v>30</v>
      </c>
      <c r="D49" s="24">
        <v>2018.03</v>
      </c>
      <c r="E49" s="24">
        <v>95</v>
      </c>
      <c r="F49" s="24" t="s">
        <v>19</v>
      </c>
      <c r="G49" s="25">
        <v>11</v>
      </c>
      <c r="H49" s="24">
        <v>65</v>
      </c>
      <c r="I49" s="24" t="s">
        <v>58</v>
      </c>
      <c r="J49" s="23" t="s">
        <v>22</v>
      </c>
      <c r="K49" s="24" t="s">
        <v>81</v>
      </c>
      <c r="L49" s="24" t="s">
        <v>214</v>
      </c>
      <c r="M49" s="24" t="s">
        <v>25</v>
      </c>
      <c r="N49" s="24" t="s">
        <v>36</v>
      </c>
      <c r="O49" s="24" t="s">
        <v>27</v>
      </c>
      <c r="P49" s="24">
        <v>3</v>
      </c>
    </row>
    <row r="50" spans="1:16">
      <c r="A50" s="24" t="s">
        <v>215</v>
      </c>
      <c r="B50" s="24" t="s">
        <v>216</v>
      </c>
      <c r="C50" s="24" t="s">
        <v>30</v>
      </c>
      <c r="D50" s="24">
        <v>2018.03</v>
      </c>
      <c r="E50" s="24">
        <v>95</v>
      </c>
      <c r="F50" s="24" t="s">
        <v>19</v>
      </c>
      <c r="G50" s="25">
        <v>23</v>
      </c>
      <c r="H50" s="24">
        <v>51</v>
      </c>
      <c r="I50" s="24" t="s">
        <v>58</v>
      </c>
      <c r="J50" s="23" t="s">
        <v>22</v>
      </c>
      <c r="K50" s="24" t="s">
        <v>81</v>
      </c>
      <c r="L50" s="24" t="s">
        <v>217</v>
      </c>
      <c r="M50" s="24" t="s">
        <v>25</v>
      </c>
      <c r="N50" s="24" t="s">
        <v>36</v>
      </c>
      <c r="O50" s="24" t="s">
        <v>27</v>
      </c>
      <c r="P50" s="24">
        <v>3</v>
      </c>
    </row>
    <row r="51" spans="1:16">
      <c r="A51" s="24" t="s">
        <v>218</v>
      </c>
      <c r="B51" s="24" t="s">
        <v>219</v>
      </c>
      <c r="C51" s="24" t="s">
        <v>18</v>
      </c>
      <c r="D51" s="24">
        <v>201612</v>
      </c>
      <c r="E51" s="24">
        <v>80</v>
      </c>
      <c r="F51" s="24" t="s">
        <v>19</v>
      </c>
      <c r="G51" s="25">
        <v>65</v>
      </c>
      <c r="H51" s="24">
        <v>53</v>
      </c>
      <c r="I51" s="24" t="s">
        <v>58</v>
      </c>
      <c r="J51" s="23" t="s">
        <v>22</v>
      </c>
      <c r="K51" s="24" t="s">
        <v>49</v>
      </c>
      <c r="L51" s="24" t="s">
        <v>220</v>
      </c>
      <c r="M51" s="24" t="s">
        <v>25</v>
      </c>
      <c r="N51" s="24" t="s">
        <v>36</v>
      </c>
      <c r="O51" s="24" t="s">
        <v>27</v>
      </c>
      <c r="P51" s="24">
        <v>3</v>
      </c>
    </row>
    <row r="52" spans="1:16">
      <c r="A52" s="24" t="s">
        <v>221</v>
      </c>
      <c r="B52" s="24" t="s">
        <v>222</v>
      </c>
      <c r="C52" s="24" t="s">
        <v>18</v>
      </c>
      <c r="D52" s="24">
        <v>201101</v>
      </c>
      <c r="E52" s="24">
        <v>8</v>
      </c>
      <c r="F52" s="24" t="s">
        <v>19</v>
      </c>
      <c r="G52" s="25">
        <v>3</v>
      </c>
      <c r="H52" s="24">
        <v>57</v>
      </c>
      <c r="I52" s="24" t="s">
        <v>33</v>
      </c>
      <c r="J52" s="23" t="s">
        <v>22</v>
      </c>
      <c r="K52" s="24" t="s">
        <v>49</v>
      </c>
      <c r="L52" s="24" t="s">
        <v>223</v>
      </c>
      <c r="M52" s="24" t="s">
        <v>25</v>
      </c>
      <c r="N52" s="24" t="s">
        <v>26</v>
      </c>
      <c r="O52" s="24" t="s">
        <v>27</v>
      </c>
      <c r="P52" s="24">
        <v>3</v>
      </c>
    </row>
    <row r="53" spans="1:16">
      <c r="A53" s="24" t="s">
        <v>224</v>
      </c>
      <c r="B53" s="24" t="s">
        <v>225</v>
      </c>
      <c r="C53" s="24" t="s">
        <v>18</v>
      </c>
      <c r="D53" s="24">
        <v>201307</v>
      </c>
      <c r="E53" s="24">
        <v>38</v>
      </c>
      <c r="F53" s="24" t="s">
        <v>19</v>
      </c>
      <c r="G53" s="25">
        <v>30</v>
      </c>
      <c r="H53" s="24">
        <v>23</v>
      </c>
      <c r="I53" s="24" t="s">
        <v>33</v>
      </c>
      <c r="J53" s="23" t="s">
        <v>22</v>
      </c>
      <c r="K53" s="24" t="s">
        <v>49</v>
      </c>
      <c r="L53" s="24" t="s">
        <v>190</v>
      </c>
      <c r="M53" s="24" t="s">
        <v>25</v>
      </c>
      <c r="N53" s="24" t="s">
        <v>26</v>
      </c>
      <c r="O53" s="24" t="s">
        <v>27</v>
      </c>
      <c r="P53" s="24">
        <v>3</v>
      </c>
    </row>
    <row r="54" spans="1:16">
      <c r="A54" s="24" t="s">
        <v>226</v>
      </c>
      <c r="B54" s="24" t="s">
        <v>227</v>
      </c>
      <c r="C54" s="24" t="s">
        <v>18</v>
      </c>
      <c r="D54" s="24">
        <v>201209</v>
      </c>
      <c r="E54" s="24">
        <v>27</v>
      </c>
      <c r="F54" s="24" t="s">
        <v>19</v>
      </c>
      <c r="G54" s="25">
        <v>18</v>
      </c>
      <c r="H54" s="24">
        <v>46</v>
      </c>
      <c r="I54" s="24" t="s">
        <v>58</v>
      </c>
      <c r="J54" s="23" t="s">
        <v>22</v>
      </c>
      <c r="K54" s="24" t="s">
        <v>49</v>
      </c>
      <c r="L54" s="24" t="s">
        <v>228</v>
      </c>
      <c r="M54" s="24" t="s">
        <v>25</v>
      </c>
      <c r="N54" s="24" t="s">
        <v>36</v>
      </c>
      <c r="O54" s="24" t="s">
        <v>42</v>
      </c>
      <c r="P54" s="24">
        <v>4</v>
      </c>
    </row>
    <row r="55" spans="1:16">
      <c r="A55" s="24" t="s">
        <v>229</v>
      </c>
      <c r="B55" s="24" t="s">
        <v>230</v>
      </c>
      <c r="C55" s="24" t="s">
        <v>18</v>
      </c>
      <c r="D55" s="24">
        <v>201404</v>
      </c>
      <c r="E55" s="24">
        <v>45</v>
      </c>
      <c r="F55" s="24" t="s">
        <v>19</v>
      </c>
      <c r="G55" s="25">
        <v>35</v>
      </c>
      <c r="H55" s="24">
        <v>25</v>
      </c>
      <c r="I55" s="24" t="s">
        <v>33</v>
      </c>
      <c r="J55" s="23" t="s">
        <v>22</v>
      </c>
      <c r="K55" s="24" t="s">
        <v>71</v>
      </c>
      <c r="L55" s="24" t="s">
        <v>231</v>
      </c>
      <c r="M55" s="24" t="s">
        <v>25</v>
      </c>
      <c r="N55" s="24" t="s">
        <v>26</v>
      </c>
      <c r="O55" s="24" t="s">
        <v>42</v>
      </c>
      <c r="P55" s="24">
        <v>4</v>
      </c>
    </row>
    <row r="56" spans="1:16">
      <c r="A56" s="24" t="s">
        <v>232</v>
      </c>
      <c r="B56" s="24" t="s">
        <v>233</v>
      </c>
      <c r="C56" s="24" t="s">
        <v>30</v>
      </c>
      <c r="D56" s="24">
        <v>2018.03</v>
      </c>
      <c r="E56" s="24">
        <v>92</v>
      </c>
      <c r="F56" s="24" t="s">
        <v>19</v>
      </c>
      <c r="G56" s="25">
        <v>81</v>
      </c>
      <c r="H56" s="24">
        <v>56</v>
      </c>
      <c r="I56" s="24" t="s">
        <v>21</v>
      </c>
      <c r="J56" s="23" t="s">
        <v>22</v>
      </c>
      <c r="K56" s="24" t="s">
        <v>23</v>
      </c>
      <c r="L56" s="24" t="s">
        <v>234</v>
      </c>
      <c r="M56" s="24" t="s">
        <v>25</v>
      </c>
      <c r="N56" s="24" t="s">
        <v>36</v>
      </c>
      <c r="O56" s="24" t="s">
        <v>27</v>
      </c>
      <c r="P56" s="24">
        <v>3</v>
      </c>
    </row>
    <row r="57" spans="1:16">
      <c r="A57" s="24" t="s">
        <v>235</v>
      </c>
      <c r="B57" s="24" t="s">
        <v>236</v>
      </c>
      <c r="C57" s="24" t="s">
        <v>18</v>
      </c>
      <c r="D57" s="24">
        <v>201311</v>
      </c>
      <c r="E57" s="24">
        <v>40</v>
      </c>
      <c r="F57" s="24" t="s">
        <v>19</v>
      </c>
      <c r="G57" s="25">
        <v>26</v>
      </c>
      <c r="H57" s="24">
        <v>54</v>
      </c>
      <c r="I57" s="24" t="s">
        <v>33</v>
      </c>
      <c r="J57" s="23" t="s">
        <v>40</v>
      </c>
      <c r="K57" s="24" t="s">
        <v>49</v>
      </c>
      <c r="L57" s="24" t="s">
        <v>237</v>
      </c>
      <c r="M57" s="24" t="s">
        <v>25</v>
      </c>
      <c r="N57" s="24" t="s">
        <v>26</v>
      </c>
      <c r="O57" s="24" t="s">
        <v>42</v>
      </c>
      <c r="P57" s="24">
        <v>4</v>
      </c>
    </row>
    <row r="58" spans="1:16">
      <c r="A58" s="24" t="s">
        <v>238</v>
      </c>
      <c r="B58" s="24" t="s">
        <v>239</v>
      </c>
      <c r="C58" s="24" t="s">
        <v>30</v>
      </c>
      <c r="D58" s="24">
        <v>2018.03</v>
      </c>
      <c r="E58" s="24">
        <v>92</v>
      </c>
      <c r="F58" s="24" t="s">
        <v>19</v>
      </c>
      <c r="G58" s="25">
        <v>65</v>
      </c>
      <c r="H58" s="24">
        <v>41</v>
      </c>
      <c r="I58" s="24" t="s">
        <v>33</v>
      </c>
      <c r="J58" s="23" t="s">
        <v>22</v>
      </c>
      <c r="K58" s="24" t="s">
        <v>23</v>
      </c>
      <c r="L58" s="24" t="s">
        <v>240</v>
      </c>
      <c r="M58" s="24" t="s">
        <v>55</v>
      </c>
      <c r="N58" s="24" t="s">
        <v>36</v>
      </c>
      <c r="O58" s="24" t="s">
        <v>27</v>
      </c>
      <c r="P58" s="24">
        <v>2</v>
      </c>
    </row>
    <row r="59" spans="1:16">
      <c r="A59" s="24" t="s">
        <v>241</v>
      </c>
      <c r="B59" s="24" t="s">
        <v>242</v>
      </c>
      <c r="C59" s="24" t="s">
        <v>18</v>
      </c>
      <c r="D59" s="24">
        <v>201309</v>
      </c>
      <c r="E59" s="24">
        <v>37</v>
      </c>
      <c r="F59" s="24" t="s">
        <v>19</v>
      </c>
      <c r="G59" s="25">
        <v>21</v>
      </c>
      <c r="H59" s="24">
        <v>47</v>
      </c>
      <c r="I59" s="24" t="s">
        <v>33</v>
      </c>
      <c r="J59" s="23" t="s">
        <v>22</v>
      </c>
      <c r="K59" s="24" t="s">
        <v>34</v>
      </c>
      <c r="L59" s="24" t="s">
        <v>243</v>
      </c>
      <c r="M59" s="24" t="s">
        <v>25</v>
      </c>
      <c r="N59" s="24" t="s">
        <v>26</v>
      </c>
      <c r="O59" s="24" t="s">
        <v>42</v>
      </c>
      <c r="P59" s="24">
        <v>4</v>
      </c>
    </row>
    <row r="60" spans="1:16">
      <c r="A60" s="24" t="s">
        <v>244</v>
      </c>
      <c r="B60" s="24" t="s">
        <v>245</v>
      </c>
      <c r="C60" s="24" t="s">
        <v>30</v>
      </c>
      <c r="D60" s="24">
        <v>2018.03</v>
      </c>
      <c r="E60" s="24">
        <v>91</v>
      </c>
      <c r="F60" s="24" t="s">
        <v>19</v>
      </c>
      <c r="G60" s="25">
        <v>81</v>
      </c>
      <c r="H60" s="24">
        <v>55</v>
      </c>
      <c r="I60" s="24" t="s">
        <v>58</v>
      </c>
      <c r="J60" s="23" t="s">
        <v>22</v>
      </c>
      <c r="K60" s="24" t="s">
        <v>81</v>
      </c>
      <c r="L60" s="24" t="s">
        <v>246</v>
      </c>
      <c r="M60" s="24" t="s">
        <v>55</v>
      </c>
      <c r="N60" s="24" t="s">
        <v>36</v>
      </c>
      <c r="O60" s="24" t="s">
        <v>27</v>
      </c>
      <c r="P60" s="24">
        <v>2</v>
      </c>
    </row>
    <row r="61" spans="1:16">
      <c r="A61" s="24" t="s">
        <v>247</v>
      </c>
      <c r="B61" s="24" t="s">
        <v>248</v>
      </c>
      <c r="C61" s="24" t="s">
        <v>18</v>
      </c>
      <c r="D61" s="24">
        <v>201304</v>
      </c>
      <c r="E61" s="24">
        <v>31</v>
      </c>
      <c r="F61" s="24" t="s">
        <v>19</v>
      </c>
      <c r="G61" s="25">
        <v>24</v>
      </c>
      <c r="H61" s="24">
        <v>64</v>
      </c>
      <c r="I61" s="24" t="s">
        <v>33</v>
      </c>
      <c r="J61" s="23" t="s">
        <v>22</v>
      </c>
      <c r="K61" s="24" t="s">
        <v>49</v>
      </c>
      <c r="L61" s="24" t="s">
        <v>249</v>
      </c>
      <c r="M61" s="24" t="s">
        <v>25</v>
      </c>
      <c r="N61" s="24" t="s">
        <v>36</v>
      </c>
      <c r="O61" s="24" t="s">
        <v>27</v>
      </c>
      <c r="P61" s="24">
        <v>3</v>
      </c>
    </row>
    <row r="62" spans="1:16">
      <c r="A62" s="24" t="s">
        <v>250</v>
      </c>
      <c r="B62" s="24" t="s">
        <v>251</v>
      </c>
      <c r="C62" s="24" t="s">
        <v>30</v>
      </c>
      <c r="D62" s="24">
        <v>2018.03</v>
      </c>
      <c r="E62" s="24">
        <v>90</v>
      </c>
      <c r="F62" s="24" t="s">
        <v>19</v>
      </c>
      <c r="G62" s="25">
        <v>34</v>
      </c>
      <c r="H62" s="24">
        <v>60</v>
      </c>
      <c r="I62" s="24" t="s">
        <v>86</v>
      </c>
      <c r="J62" s="23" t="s">
        <v>22</v>
      </c>
      <c r="K62" s="24" t="s">
        <v>49</v>
      </c>
      <c r="L62" s="24" t="s">
        <v>252</v>
      </c>
      <c r="M62" s="24" t="s">
        <v>25</v>
      </c>
      <c r="N62" s="24" t="s">
        <v>36</v>
      </c>
      <c r="O62" s="24" t="s">
        <v>27</v>
      </c>
      <c r="P62" s="24">
        <v>3</v>
      </c>
    </row>
    <row r="63" spans="1:16">
      <c r="A63" s="24" t="s">
        <v>253</v>
      </c>
      <c r="B63" s="24" t="s">
        <v>254</v>
      </c>
      <c r="C63" s="24" t="s">
        <v>30</v>
      </c>
      <c r="D63" s="24">
        <v>2018.03</v>
      </c>
      <c r="E63" s="24">
        <v>90</v>
      </c>
      <c r="F63" s="24" t="s">
        <v>31</v>
      </c>
      <c r="G63" s="25">
        <v>90</v>
      </c>
      <c r="H63" s="24">
        <v>56</v>
      </c>
      <c r="I63" s="24" t="s">
        <v>58</v>
      </c>
      <c r="J63" s="23" t="s">
        <v>22</v>
      </c>
      <c r="K63" s="24" t="s">
        <v>49</v>
      </c>
      <c r="L63" s="24" t="s">
        <v>255</v>
      </c>
      <c r="M63" s="24" t="s">
        <v>55</v>
      </c>
      <c r="N63" s="24" t="s">
        <v>36</v>
      </c>
      <c r="O63" s="24" t="s">
        <v>27</v>
      </c>
      <c r="P63" s="24">
        <v>2</v>
      </c>
    </row>
    <row r="64" s="20" customFormat="1" spans="1:49">
      <c r="A64" s="27" t="s">
        <v>256</v>
      </c>
      <c r="B64" s="27" t="s">
        <v>257</v>
      </c>
      <c r="C64" s="27" t="s">
        <v>18</v>
      </c>
      <c r="D64" s="27">
        <v>201106</v>
      </c>
      <c r="E64" s="27">
        <v>9</v>
      </c>
      <c r="F64" s="27" t="s">
        <v>19</v>
      </c>
      <c r="G64" s="28">
        <v>2</v>
      </c>
      <c r="H64" s="27">
        <v>35</v>
      </c>
      <c r="I64" s="27" t="s">
        <v>138</v>
      </c>
      <c r="J64" s="20" t="s">
        <v>139</v>
      </c>
      <c r="K64" s="27" t="s">
        <v>105</v>
      </c>
      <c r="L64" s="27" t="s">
        <v>258</v>
      </c>
      <c r="M64" s="27" t="s">
        <v>25</v>
      </c>
      <c r="N64" s="27" t="s">
        <v>26</v>
      </c>
      <c r="O64" s="27" t="s">
        <v>27</v>
      </c>
      <c r="P64" s="27">
        <v>3</v>
      </c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</row>
    <row r="65" spans="1:16">
      <c r="A65" s="24" t="s">
        <v>259</v>
      </c>
      <c r="B65" s="24" t="s">
        <v>260</v>
      </c>
      <c r="C65" s="24" t="s">
        <v>30</v>
      </c>
      <c r="D65" s="24">
        <v>2018.03</v>
      </c>
      <c r="E65" s="24">
        <v>90</v>
      </c>
      <c r="F65" s="24" t="s">
        <v>31</v>
      </c>
      <c r="G65" s="25">
        <v>90</v>
      </c>
      <c r="H65" s="24">
        <v>45</v>
      </c>
      <c r="I65" s="24" t="s">
        <v>58</v>
      </c>
      <c r="J65" s="23" t="s">
        <v>22</v>
      </c>
      <c r="K65" s="24" t="s">
        <v>81</v>
      </c>
      <c r="L65" s="24" t="s">
        <v>261</v>
      </c>
      <c r="M65" s="24" t="s">
        <v>134</v>
      </c>
      <c r="N65" s="24" t="s">
        <v>36</v>
      </c>
      <c r="O65" s="24" t="s">
        <v>27</v>
      </c>
      <c r="P65" s="24">
        <v>1</v>
      </c>
    </row>
    <row r="66" spans="1:16">
      <c r="A66" s="24" t="s">
        <v>262</v>
      </c>
      <c r="B66" s="24" t="s">
        <v>263</v>
      </c>
      <c r="C66" s="24" t="s">
        <v>30</v>
      </c>
      <c r="D66" s="24">
        <v>2018.03</v>
      </c>
      <c r="E66" s="24">
        <v>89</v>
      </c>
      <c r="F66" s="24" t="s">
        <v>19</v>
      </c>
      <c r="G66" s="25">
        <v>46</v>
      </c>
      <c r="H66" s="24">
        <v>25</v>
      </c>
      <c r="I66" s="24" t="s">
        <v>58</v>
      </c>
      <c r="J66" s="23" t="s">
        <v>22</v>
      </c>
      <c r="K66" s="24" t="s">
        <v>23</v>
      </c>
      <c r="L66" s="24" t="s">
        <v>264</v>
      </c>
      <c r="M66" s="24" t="s">
        <v>25</v>
      </c>
      <c r="N66" s="24" t="s">
        <v>36</v>
      </c>
      <c r="O66" s="24" t="s">
        <v>27</v>
      </c>
      <c r="P66" s="24">
        <v>3</v>
      </c>
    </row>
    <row r="67" spans="1:16">
      <c r="A67" s="24" t="s">
        <v>265</v>
      </c>
      <c r="B67" s="24" t="s">
        <v>266</v>
      </c>
      <c r="C67" s="24" t="s">
        <v>18</v>
      </c>
      <c r="D67" s="24">
        <v>201801</v>
      </c>
      <c r="E67" s="24">
        <v>87</v>
      </c>
      <c r="F67" s="24" t="s">
        <v>19</v>
      </c>
      <c r="G67" s="25">
        <v>87</v>
      </c>
      <c r="H67" s="24">
        <v>37</v>
      </c>
      <c r="I67" s="24" t="s">
        <v>58</v>
      </c>
      <c r="J67" s="23" t="s">
        <v>22</v>
      </c>
      <c r="K67" s="24" t="s">
        <v>49</v>
      </c>
      <c r="L67" s="24" t="s">
        <v>267</v>
      </c>
      <c r="M67" s="24" t="s">
        <v>25</v>
      </c>
      <c r="N67" s="24" t="s">
        <v>36</v>
      </c>
      <c r="O67" s="24" t="s">
        <v>27</v>
      </c>
      <c r="P67" s="24">
        <v>3</v>
      </c>
    </row>
    <row r="68" spans="1:16">
      <c r="A68" s="24" t="s">
        <v>268</v>
      </c>
      <c r="B68" s="24" t="s">
        <v>269</v>
      </c>
      <c r="C68" s="24" t="s">
        <v>30</v>
      </c>
      <c r="D68" s="24">
        <v>2018.03</v>
      </c>
      <c r="E68" s="24">
        <v>89</v>
      </c>
      <c r="F68" s="24" t="s">
        <v>31</v>
      </c>
      <c r="G68" s="25">
        <v>89</v>
      </c>
      <c r="H68" s="24">
        <v>52</v>
      </c>
      <c r="I68" s="24" t="s">
        <v>33</v>
      </c>
      <c r="J68" s="23" t="s">
        <v>22</v>
      </c>
      <c r="K68" s="24" t="s">
        <v>81</v>
      </c>
      <c r="L68" s="24" t="s">
        <v>270</v>
      </c>
      <c r="M68" s="24" t="s">
        <v>55</v>
      </c>
      <c r="N68" s="24" t="s">
        <v>36</v>
      </c>
      <c r="O68" s="24" t="s">
        <v>27</v>
      </c>
      <c r="P68" s="24">
        <v>2</v>
      </c>
    </row>
    <row r="69" spans="1:16">
      <c r="A69" s="24" t="s">
        <v>271</v>
      </c>
      <c r="B69" s="24" t="s">
        <v>272</v>
      </c>
      <c r="C69" s="24" t="s">
        <v>18</v>
      </c>
      <c r="D69" s="24">
        <v>201308</v>
      </c>
      <c r="E69" s="24">
        <v>34</v>
      </c>
      <c r="F69" s="24" t="s">
        <v>19</v>
      </c>
      <c r="G69" s="25">
        <v>19</v>
      </c>
      <c r="H69" s="24">
        <v>56</v>
      </c>
      <c r="I69" s="24" t="s">
        <v>33</v>
      </c>
      <c r="J69" s="23" t="s">
        <v>22</v>
      </c>
      <c r="K69" s="24" t="s">
        <v>71</v>
      </c>
      <c r="L69" s="24" t="s">
        <v>273</v>
      </c>
      <c r="M69" s="24" t="s">
        <v>25</v>
      </c>
      <c r="N69" s="24" t="s">
        <v>26</v>
      </c>
      <c r="O69" s="24" t="s">
        <v>42</v>
      </c>
      <c r="P69" s="24">
        <v>4</v>
      </c>
    </row>
    <row r="70" spans="1:16">
      <c r="A70" s="24" t="s">
        <v>274</v>
      </c>
      <c r="B70" s="24" t="s">
        <v>275</v>
      </c>
      <c r="C70" s="24" t="s">
        <v>30</v>
      </c>
      <c r="D70" s="24">
        <v>2018.03</v>
      </c>
      <c r="E70" s="24">
        <v>88</v>
      </c>
      <c r="F70" s="24" t="s">
        <v>19</v>
      </c>
      <c r="G70" s="25">
        <v>73</v>
      </c>
      <c r="H70" s="24">
        <v>73</v>
      </c>
      <c r="I70" s="24" t="s">
        <v>58</v>
      </c>
      <c r="J70" s="23" t="s">
        <v>22</v>
      </c>
      <c r="K70" s="24" t="s">
        <v>81</v>
      </c>
      <c r="L70" s="24" t="s">
        <v>276</v>
      </c>
      <c r="M70" s="24" t="s">
        <v>25</v>
      </c>
      <c r="N70" s="24" t="s">
        <v>36</v>
      </c>
      <c r="O70" s="24" t="s">
        <v>27</v>
      </c>
      <c r="P70" s="24">
        <v>3</v>
      </c>
    </row>
    <row r="71" spans="1:16">
      <c r="A71" s="24" t="s">
        <v>277</v>
      </c>
      <c r="B71" s="24" t="s">
        <v>278</v>
      </c>
      <c r="C71" s="24" t="s">
        <v>30</v>
      </c>
      <c r="D71" s="24">
        <v>2018.03</v>
      </c>
      <c r="E71" s="24">
        <v>88</v>
      </c>
      <c r="F71" s="24" t="s">
        <v>19</v>
      </c>
      <c r="G71" s="25">
        <v>74</v>
      </c>
      <c r="H71" s="24">
        <v>44</v>
      </c>
      <c r="I71" s="24" t="s">
        <v>33</v>
      </c>
      <c r="J71" s="23" t="s">
        <v>22</v>
      </c>
      <c r="K71" s="24" t="s">
        <v>49</v>
      </c>
      <c r="L71" s="24" t="s">
        <v>279</v>
      </c>
      <c r="M71" s="24" t="s">
        <v>55</v>
      </c>
      <c r="N71" s="24" t="s">
        <v>36</v>
      </c>
      <c r="O71" s="24" t="s">
        <v>27</v>
      </c>
      <c r="P71" s="24">
        <v>2</v>
      </c>
    </row>
    <row r="72" spans="1:16">
      <c r="A72" s="24" t="s">
        <v>280</v>
      </c>
      <c r="B72" s="24" t="s">
        <v>281</v>
      </c>
      <c r="C72" s="24" t="s">
        <v>18</v>
      </c>
      <c r="D72" s="24">
        <v>201104</v>
      </c>
      <c r="E72" s="24">
        <v>4</v>
      </c>
      <c r="F72" s="24" t="s">
        <v>19</v>
      </c>
      <c r="G72" s="25">
        <v>1</v>
      </c>
      <c r="H72" s="24">
        <v>60</v>
      </c>
      <c r="I72" s="24" t="s">
        <v>282</v>
      </c>
      <c r="J72" s="23" t="s">
        <v>22</v>
      </c>
      <c r="K72" s="24" t="s">
        <v>81</v>
      </c>
      <c r="L72" s="24" t="s">
        <v>283</v>
      </c>
      <c r="M72" s="24" t="s">
        <v>25</v>
      </c>
      <c r="N72" s="24" t="s">
        <v>26</v>
      </c>
      <c r="O72" s="24" t="s">
        <v>27</v>
      </c>
      <c r="P72" s="24">
        <v>3</v>
      </c>
    </row>
    <row r="73" spans="1:16">
      <c r="A73" s="24" t="s">
        <v>284</v>
      </c>
      <c r="B73" s="24" t="s">
        <v>285</v>
      </c>
      <c r="C73" s="24" t="s">
        <v>30</v>
      </c>
      <c r="D73" s="24">
        <v>2018.03</v>
      </c>
      <c r="E73" s="24">
        <v>87</v>
      </c>
      <c r="F73" s="24" t="s">
        <v>19</v>
      </c>
      <c r="G73" s="25">
        <v>60</v>
      </c>
      <c r="H73" s="24">
        <v>58</v>
      </c>
      <c r="I73" s="24" t="s">
        <v>21</v>
      </c>
      <c r="J73" s="23" t="s">
        <v>22</v>
      </c>
      <c r="K73" s="24" t="s">
        <v>49</v>
      </c>
      <c r="L73" s="24" t="s">
        <v>286</v>
      </c>
      <c r="M73" s="24" t="s">
        <v>25</v>
      </c>
      <c r="N73" s="24" t="s">
        <v>26</v>
      </c>
      <c r="O73" s="24" t="s">
        <v>27</v>
      </c>
      <c r="P73" s="24">
        <v>3</v>
      </c>
    </row>
    <row r="74" spans="1:16">
      <c r="A74" s="24" t="s">
        <v>287</v>
      </c>
      <c r="B74" s="24" t="s">
        <v>288</v>
      </c>
      <c r="C74" s="24" t="s">
        <v>18</v>
      </c>
      <c r="D74" s="24">
        <v>201209</v>
      </c>
      <c r="E74" s="24">
        <v>20</v>
      </c>
      <c r="F74" s="24" t="s">
        <v>19</v>
      </c>
      <c r="G74" s="25">
        <v>11</v>
      </c>
      <c r="H74" s="24">
        <v>56</v>
      </c>
      <c r="I74" s="24" t="s">
        <v>33</v>
      </c>
      <c r="J74" s="23" t="s">
        <v>22</v>
      </c>
      <c r="K74" s="24" t="s">
        <v>23</v>
      </c>
      <c r="L74" s="24" t="s">
        <v>289</v>
      </c>
      <c r="M74" s="24" t="s">
        <v>25</v>
      </c>
      <c r="N74" s="24" t="s">
        <v>26</v>
      </c>
      <c r="O74" s="24" t="s">
        <v>42</v>
      </c>
      <c r="P74" s="24">
        <v>4</v>
      </c>
    </row>
    <row r="75" s="22" customFormat="1" spans="1:49">
      <c r="A75" s="32" t="s">
        <v>290</v>
      </c>
      <c r="B75" s="32" t="s">
        <v>291</v>
      </c>
      <c r="C75" s="32" t="s">
        <v>18</v>
      </c>
      <c r="D75" s="32">
        <v>201205</v>
      </c>
      <c r="E75" s="32">
        <v>16</v>
      </c>
      <c r="F75" s="32" t="s">
        <v>19</v>
      </c>
      <c r="G75" s="33">
        <v>14</v>
      </c>
      <c r="H75" s="32">
        <v>64</v>
      </c>
      <c r="I75" s="32" t="s">
        <v>33</v>
      </c>
      <c r="J75" s="22" t="s">
        <v>22</v>
      </c>
      <c r="K75" s="32" t="s">
        <v>49</v>
      </c>
      <c r="L75" s="32" t="s">
        <v>292</v>
      </c>
      <c r="M75" s="32" t="s">
        <v>25</v>
      </c>
      <c r="N75" s="32" t="s">
        <v>26</v>
      </c>
      <c r="O75" s="32" t="s">
        <v>42</v>
      </c>
      <c r="P75" s="32">
        <v>4</v>
      </c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  <c r="AL75" s="26"/>
      <c r="AM75" s="26"/>
      <c r="AN75" s="26"/>
      <c r="AO75" s="26"/>
      <c r="AP75" s="26"/>
      <c r="AQ75" s="26"/>
      <c r="AR75" s="26"/>
      <c r="AS75" s="26"/>
      <c r="AT75" s="26"/>
      <c r="AU75" s="26"/>
      <c r="AV75" s="26"/>
      <c r="AW75" s="26"/>
    </row>
    <row r="76" spans="1:16">
      <c r="A76" s="24" t="s">
        <v>293</v>
      </c>
      <c r="B76" s="24" t="s">
        <v>294</v>
      </c>
      <c r="C76" s="24" t="s">
        <v>30</v>
      </c>
      <c r="D76" s="24">
        <v>2018.03</v>
      </c>
      <c r="E76" s="24">
        <v>85</v>
      </c>
      <c r="F76" s="24" t="s">
        <v>31</v>
      </c>
      <c r="G76" s="25">
        <v>85</v>
      </c>
      <c r="H76" s="24">
        <v>55</v>
      </c>
      <c r="I76" s="24" t="s">
        <v>33</v>
      </c>
      <c r="J76" s="23" t="s">
        <v>22</v>
      </c>
      <c r="K76" s="24" t="s">
        <v>23</v>
      </c>
      <c r="L76" s="24" t="s">
        <v>295</v>
      </c>
      <c r="M76" s="24" t="s">
        <v>55</v>
      </c>
      <c r="N76" s="24" t="s">
        <v>36</v>
      </c>
      <c r="O76" s="24" t="s">
        <v>27</v>
      </c>
      <c r="P76" s="24">
        <v>2</v>
      </c>
    </row>
    <row r="77" spans="1:16">
      <c r="A77" s="24" t="s">
        <v>296</v>
      </c>
      <c r="B77" s="24" t="s">
        <v>297</v>
      </c>
      <c r="C77" s="24" t="s">
        <v>30</v>
      </c>
      <c r="D77" s="24">
        <v>2018.03</v>
      </c>
      <c r="E77" s="24">
        <v>85</v>
      </c>
      <c r="F77" s="24" t="s">
        <v>31</v>
      </c>
      <c r="G77" s="25">
        <v>85</v>
      </c>
      <c r="H77" s="24">
        <v>37</v>
      </c>
      <c r="I77" s="24" t="s">
        <v>58</v>
      </c>
      <c r="J77" s="23" t="s">
        <v>22</v>
      </c>
      <c r="K77" s="24" t="s">
        <v>81</v>
      </c>
      <c r="L77" s="24" t="s">
        <v>298</v>
      </c>
      <c r="M77" s="24" t="s">
        <v>134</v>
      </c>
      <c r="N77" s="24" t="s">
        <v>36</v>
      </c>
      <c r="O77" s="24" t="s">
        <v>27</v>
      </c>
      <c r="P77" s="24">
        <v>1</v>
      </c>
    </row>
    <row r="78" spans="1:16">
      <c r="A78" s="24" t="s">
        <v>299</v>
      </c>
      <c r="B78" s="24" t="s">
        <v>300</v>
      </c>
      <c r="C78" s="24" t="s">
        <v>30</v>
      </c>
      <c r="D78" s="24">
        <v>2018.03</v>
      </c>
      <c r="E78" s="24">
        <v>84</v>
      </c>
      <c r="F78" s="24" t="s">
        <v>19</v>
      </c>
      <c r="G78" s="25">
        <v>28</v>
      </c>
      <c r="H78" s="24">
        <v>55</v>
      </c>
      <c r="I78" s="24" t="s">
        <v>282</v>
      </c>
      <c r="J78" s="23" t="s">
        <v>22</v>
      </c>
      <c r="K78" s="24" t="s">
        <v>49</v>
      </c>
      <c r="L78" s="24" t="s">
        <v>301</v>
      </c>
      <c r="M78" s="24" t="s">
        <v>25</v>
      </c>
      <c r="N78" s="24" t="s">
        <v>36</v>
      </c>
      <c r="O78" s="24" t="s">
        <v>27</v>
      </c>
      <c r="P78" s="24">
        <v>3</v>
      </c>
    </row>
    <row r="79" spans="1:16">
      <c r="A79" s="24" t="s">
        <v>302</v>
      </c>
      <c r="B79" s="24" t="s">
        <v>303</v>
      </c>
      <c r="C79" s="24" t="s">
        <v>18</v>
      </c>
      <c r="D79" s="24">
        <v>201111</v>
      </c>
      <c r="E79" s="24">
        <v>8</v>
      </c>
      <c r="F79" s="24" t="s">
        <v>19</v>
      </c>
      <c r="G79" s="25">
        <v>5</v>
      </c>
      <c r="H79" s="24">
        <v>55</v>
      </c>
      <c r="I79" s="24" t="s">
        <v>166</v>
      </c>
      <c r="J79" s="23" t="s">
        <v>40</v>
      </c>
      <c r="K79" s="24" t="s">
        <v>81</v>
      </c>
      <c r="L79" s="24" t="s">
        <v>304</v>
      </c>
      <c r="M79" s="24" t="s">
        <v>25</v>
      </c>
      <c r="N79" s="24" t="s">
        <v>26</v>
      </c>
      <c r="O79" s="24" t="s">
        <v>42</v>
      </c>
      <c r="P79" s="24">
        <v>4</v>
      </c>
    </row>
    <row r="80" spans="1:16">
      <c r="A80" s="24" t="s">
        <v>305</v>
      </c>
      <c r="B80" s="24" t="s">
        <v>306</v>
      </c>
      <c r="C80" s="24" t="s">
        <v>18</v>
      </c>
      <c r="D80" s="24">
        <v>201205</v>
      </c>
      <c r="E80" s="24">
        <v>14</v>
      </c>
      <c r="F80" s="24" t="s">
        <v>19</v>
      </c>
      <c r="G80" s="25">
        <v>14</v>
      </c>
      <c r="H80" s="24">
        <v>64</v>
      </c>
      <c r="I80" s="24" t="s">
        <v>33</v>
      </c>
      <c r="J80" s="23" t="s">
        <v>22</v>
      </c>
      <c r="K80" s="24" t="s">
        <v>49</v>
      </c>
      <c r="L80" s="24" t="s">
        <v>307</v>
      </c>
      <c r="M80" s="24" t="s">
        <v>25</v>
      </c>
      <c r="N80" s="24" t="s">
        <v>26</v>
      </c>
      <c r="O80" s="24" t="s">
        <v>27</v>
      </c>
      <c r="P80" s="24">
        <v>3</v>
      </c>
    </row>
    <row r="81" spans="1:16">
      <c r="A81" s="24" t="s">
        <v>308</v>
      </c>
      <c r="B81" s="24" t="s">
        <v>309</v>
      </c>
      <c r="C81" s="24" t="s">
        <v>18</v>
      </c>
      <c r="D81" s="24">
        <v>201506</v>
      </c>
      <c r="E81" s="24">
        <v>51</v>
      </c>
      <c r="F81" s="24" t="s">
        <v>19</v>
      </c>
      <c r="G81" s="25">
        <v>45</v>
      </c>
      <c r="H81" s="24">
        <v>75</v>
      </c>
      <c r="I81" s="24" t="s">
        <v>33</v>
      </c>
      <c r="J81" s="23" t="s">
        <v>22</v>
      </c>
      <c r="K81" s="24" t="s">
        <v>23</v>
      </c>
      <c r="L81" s="24" t="s">
        <v>310</v>
      </c>
      <c r="M81" s="24" t="s">
        <v>25</v>
      </c>
      <c r="N81" s="24" t="s">
        <v>36</v>
      </c>
      <c r="O81" s="24" t="s">
        <v>27</v>
      </c>
      <c r="P81" s="24">
        <v>3</v>
      </c>
    </row>
    <row r="82" spans="1:16">
      <c r="A82" s="24" t="s">
        <v>311</v>
      </c>
      <c r="B82" s="24" t="s">
        <v>312</v>
      </c>
      <c r="C82" s="24" t="s">
        <v>18</v>
      </c>
      <c r="D82" s="24">
        <v>201706</v>
      </c>
      <c r="E82" s="24">
        <v>75</v>
      </c>
      <c r="F82" s="24" t="s">
        <v>19</v>
      </c>
      <c r="G82" s="25">
        <v>65</v>
      </c>
      <c r="H82" s="24">
        <v>54</v>
      </c>
      <c r="I82" s="24" t="s">
        <v>33</v>
      </c>
      <c r="J82" s="23" t="s">
        <v>40</v>
      </c>
      <c r="K82" s="24" t="s">
        <v>49</v>
      </c>
      <c r="L82" s="24" t="s">
        <v>313</v>
      </c>
      <c r="M82" s="24" t="s">
        <v>25</v>
      </c>
      <c r="N82" s="24" t="s">
        <v>26</v>
      </c>
      <c r="O82" s="24" t="s">
        <v>42</v>
      </c>
      <c r="P82" s="24">
        <v>4</v>
      </c>
    </row>
    <row r="83" spans="1:16">
      <c r="A83" s="24" t="s">
        <v>314</v>
      </c>
      <c r="B83" s="24" t="s">
        <v>315</v>
      </c>
      <c r="C83" s="24" t="s">
        <v>18</v>
      </c>
      <c r="D83" s="24">
        <v>201204</v>
      </c>
      <c r="E83" s="24">
        <v>13</v>
      </c>
      <c r="F83" s="24" t="s">
        <v>19</v>
      </c>
      <c r="G83" s="25">
        <v>8</v>
      </c>
      <c r="H83" s="24">
        <v>47</v>
      </c>
      <c r="I83" s="24" t="s">
        <v>166</v>
      </c>
      <c r="J83" s="23" t="s">
        <v>40</v>
      </c>
      <c r="K83" s="24" t="s">
        <v>49</v>
      </c>
      <c r="L83" s="24" t="s">
        <v>316</v>
      </c>
      <c r="M83" s="24" t="s">
        <v>25</v>
      </c>
      <c r="N83" s="24" t="s">
        <v>26</v>
      </c>
      <c r="O83" s="24" t="s">
        <v>42</v>
      </c>
      <c r="P83" s="24">
        <v>4</v>
      </c>
    </row>
    <row r="84" spans="1:16">
      <c r="A84" s="24" t="s">
        <v>317</v>
      </c>
      <c r="B84" s="24" t="s">
        <v>318</v>
      </c>
      <c r="C84" s="24" t="s">
        <v>18</v>
      </c>
      <c r="D84" s="24">
        <v>201112</v>
      </c>
      <c r="E84" s="24">
        <v>8</v>
      </c>
      <c r="F84" s="24" t="s">
        <v>19</v>
      </c>
      <c r="G84" s="25">
        <v>8</v>
      </c>
      <c r="H84" s="24">
        <v>46</v>
      </c>
      <c r="I84" s="24" t="s">
        <v>58</v>
      </c>
      <c r="J84" s="23" t="s">
        <v>22</v>
      </c>
      <c r="K84" s="24" t="s">
        <v>81</v>
      </c>
      <c r="L84" s="24" t="s">
        <v>319</v>
      </c>
      <c r="M84" s="24" t="s">
        <v>25</v>
      </c>
      <c r="N84" s="24" t="s">
        <v>26</v>
      </c>
      <c r="O84" s="24" t="s">
        <v>42</v>
      </c>
      <c r="P84" s="24">
        <v>4</v>
      </c>
    </row>
    <row r="85" spans="1:16">
      <c r="A85" s="24" t="s">
        <v>320</v>
      </c>
      <c r="B85" s="24" t="s">
        <v>321</v>
      </c>
      <c r="C85" s="24" t="s">
        <v>18</v>
      </c>
      <c r="D85" s="24">
        <v>201209</v>
      </c>
      <c r="E85" s="24">
        <v>18</v>
      </c>
      <c r="F85" s="24" t="s">
        <v>19</v>
      </c>
      <c r="G85" s="25">
        <v>10</v>
      </c>
      <c r="H85" s="24">
        <v>69</v>
      </c>
      <c r="I85" s="24" t="s">
        <v>166</v>
      </c>
      <c r="J85" s="23" t="s">
        <v>40</v>
      </c>
      <c r="K85" s="24" t="s">
        <v>81</v>
      </c>
      <c r="L85" s="24" t="s">
        <v>322</v>
      </c>
      <c r="M85" s="24" t="s">
        <v>25</v>
      </c>
      <c r="N85" s="24" t="s">
        <v>36</v>
      </c>
      <c r="O85" s="24" t="s">
        <v>42</v>
      </c>
      <c r="P85" s="24">
        <v>4</v>
      </c>
    </row>
    <row r="86" spans="1:16">
      <c r="A86" s="24" t="s">
        <v>323</v>
      </c>
      <c r="B86" s="24" t="s">
        <v>324</v>
      </c>
      <c r="C86" s="24" t="s">
        <v>18</v>
      </c>
      <c r="D86" s="24">
        <v>201601</v>
      </c>
      <c r="E86" s="24">
        <v>58</v>
      </c>
      <c r="F86" s="24" t="s">
        <v>19</v>
      </c>
      <c r="G86" s="25">
        <v>50</v>
      </c>
      <c r="H86" s="24">
        <v>46</v>
      </c>
      <c r="I86" s="24" t="s">
        <v>282</v>
      </c>
      <c r="J86" s="23" t="s">
        <v>22</v>
      </c>
      <c r="K86" s="24" t="s">
        <v>49</v>
      </c>
      <c r="L86" s="24" t="s">
        <v>325</v>
      </c>
      <c r="M86" s="24" t="s">
        <v>25</v>
      </c>
      <c r="N86" s="24" t="s">
        <v>36</v>
      </c>
      <c r="O86" s="24" t="s">
        <v>27</v>
      </c>
      <c r="P86" s="24">
        <v>3</v>
      </c>
    </row>
    <row r="87" spans="1:16">
      <c r="A87" s="24" t="s">
        <v>326</v>
      </c>
      <c r="B87" s="24" t="s">
        <v>327</v>
      </c>
      <c r="C87" s="24" t="s">
        <v>30</v>
      </c>
      <c r="D87" s="24">
        <v>2018.03</v>
      </c>
      <c r="E87" s="24">
        <v>83</v>
      </c>
      <c r="F87" s="24" t="s">
        <v>19</v>
      </c>
      <c r="G87" s="25">
        <v>29</v>
      </c>
      <c r="H87" s="24">
        <v>48</v>
      </c>
      <c r="I87" s="24" t="s">
        <v>33</v>
      </c>
      <c r="J87" s="23" t="s">
        <v>22</v>
      </c>
      <c r="K87" s="24" t="s">
        <v>71</v>
      </c>
      <c r="L87" s="24" t="s">
        <v>328</v>
      </c>
      <c r="M87" s="24" t="s">
        <v>25</v>
      </c>
      <c r="N87" s="24" t="s">
        <v>36</v>
      </c>
      <c r="O87" s="24" t="s">
        <v>27</v>
      </c>
      <c r="P87" s="24">
        <v>3</v>
      </c>
    </row>
    <row r="88" spans="1:16">
      <c r="A88" s="24" t="s">
        <v>329</v>
      </c>
      <c r="B88" s="24" t="s">
        <v>330</v>
      </c>
      <c r="C88" s="24" t="s">
        <v>30</v>
      </c>
      <c r="D88" s="24">
        <v>2018.03</v>
      </c>
      <c r="E88" s="24">
        <v>83</v>
      </c>
      <c r="F88" s="24" t="s">
        <v>31</v>
      </c>
      <c r="G88" s="25">
        <v>83</v>
      </c>
      <c r="H88" s="24">
        <v>38</v>
      </c>
      <c r="I88" s="24" t="s">
        <v>21</v>
      </c>
      <c r="J88" s="23" t="s">
        <v>22</v>
      </c>
      <c r="K88" s="24" t="s">
        <v>49</v>
      </c>
      <c r="L88" s="24" t="s">
        <v>331</v>
      </c>
      <c r="M88" s="24" t="s">
        <v>55</v>
      </c>
      <c r="N88" s="24" t="s">
        <v>36</v>
      </c>
      <c r="O88" s="24" t="s">
        <v>27</v>
      </c>
      <c r="P88" s="24">
        <v>2</v>
      </c>
    </row>
    <row r="89" spans="1:16">
      <c r="A89" s="24" t="s">
        <v>332</v>
      </c>
      <c r="B89" s="24" t="s">
        <v>333</v>
      </c>
      <c r="C89" s="24" t="s">
        <v>18</v>
      </c>
      <c r="D89" s="24">
        <v>201408</v>
      </c>
      <c r="E89" s="24">
        <v>40</v>
      </c>
      <c r="F89" s="24" t="s">
        <v>19</v>
      </c>
      <c r="G89" s="25">
        <v>40</v>
      </c>
      <c r="H89" s="24">
        <v>66</v>
      </c>
      <c r="I89" s="24" t="s">
        <v>33</v>
      </c>
      <c r="J89" s="23" t="s">
        <v>22</v>
      </c>
      <c r="K89" s="24" t="s">
        <v>49</v>
      </c>
      <c r="L89" s="24" t="s">
        <v>334</v>
      </c>
      <c r="M89" s="24" t="s">
        <v>25</v>
      </c>
      <c r="N89" s="24" t="s">
        <v>26</v>
      </c>
      <c r="O89" s="24" t="s">
        <v>42</v>
      </c>
      <c r="P89" s="24">
        <v>4</v>
      </c>
    </row>
    <row r="90" spans="1:16">
      <c r="A90" s="24" t="s">
        <v>335</v>
      </c>
      <c r="B90" s="24" t="s">
        <v>336</v>
      </c>
      <c r="C90" s="24" t="s">
        <v>30</v>
      </c>
      <c r="D90" s="24">
        <v>2018.03</v>
      </c>
      <c r="E90" s="24">
        <v>83</v>
      </c>
      <c r="F90" s="24" t="s">
        <v>19</v>
      </c>
      <c r="G90" s="25">
        <v>26</v>
      </c>
      <c r="H90" s="24">
        <v>61</v>
      </c>
      <c r="I90" s="24" t="s">
        <v>58</v>
      </c>
      <c r="J90" s="23" t="s">
        <v>22</v>
      </c>
      <c r="K90" s="24" t="s">
        <v>23</v>
      </c>
      <c r="L90" s="24" t="s">
        <v>337</v>
      </c>
      <c r="M90" s="24" t="s">
        <v>25</v>
      </c>
      <c r="N90" s="24" t="s">
        <v>36</v>
      </c>
      <c r="O90" s="24" t="s">
        <v>27</v>
      </c>
      <c r="P90" s="24">
        <v>3</v>
      </c>
    </row>
    <row r="91" spans="1:16">
      <c r="A91" s="24" t="s">
        <v>338</v>
      </c>
      <c r="B91" s="24" t="s">
        <v>339</v>
      </c>
      <c r="C91" s="24" t="s">
        <v>18</v>
      </c>
      <c r="D91" s="24">
        <v>201511</v>
      </c>
      <c r="E91" s="24">
        <v>55</v>
      </c>
      <c r="F91" s="24" t="s">
        <v>19</v>
      </c>
      <c r="G91" s="25">
        <v>41</v>
      </c>
      <c r="H91" s="24">
        <v>60</v>
      </c>
      <c r="I91" s="24" t="s">
        <v>33</v>
      </c>
      <c r="J91" s="23" t="s">
        <v>22</v>
      </c>
      <c r="K91" s="24" t="s">
        <v>71</v>
      </c>
      <c r="L91" s="24" t="s">
        <v>340</v>
      </c>
      <c r="M91" s="24" t="s">
        <v>25</v>
      </c>
      <c r="N91" s="24" t="s">
        <v>36</v>
      </c>
      <c r="O91" s="24" t="s">
        <v>27</v>
      </c>
      <c r="P91" s="24">
        <v>3</v>
      </c>
    </row>
    <row r="92" spans="1:16">
      <c r="A92" s="24" t="s">
        <v>341</v>
      </c>
      <c r="B92" s="24" t="s">
        <v>342</v>
      </c>
      <c r="C92" s="24" t="s">
        <v>18</v>
      </c>
      <c r="D92" s="24">
        <v>201109</v>
      </c>
      <c r="E92" s="24">
        <v>5</v>
      </c>
      <c r="F92" s="24" t="s">
        <v>19</v>
      </c>
      <c r="G92" s="25">
        <v>3</v>
      </c>
      <c r="H92" s="24">
        <v>45</v>
      </c>
      <c r="I92" s="24" t="s">
        <v>33</v>
      </c>
      <c r="J92" s="23" t="s">
        <v>22</v>
      </c>
      <c r="K92" s="24" t="s">
        <v>49</v>
      </c>
      <c r="L92" s="24" t="s">
        <v>343</v>
      </c>
      <c r="M92" s="24" t="s">
        <v>25</v>
      </c>
      <c r="N92" s="24" t="s">
        <v>26</v>
      </c>
      <c r="O92" s="24" t="s">
        <v>27</v>
      </c>
      <c r="P92" s="24">
        <v>3</v>
      </c>
    </row>
    <row r="93" s="22" customFormat="1" spans="1:49">
      <c r="A93" s="32" t="s">
        <v>344</v>
      </c>
      <c r="B93" s="32" t="s">
        <v>345</v>
      </c>
      <c r="C93" s="32" t="s">
        <v>30</v>
      </c>
      <c r="D93" s="32">
        <v>2018.03</v>
      </c>
      <c r="E93" s="32">
        <v>83</v>
      </c>
      <c r="F93" s="32" t="s">
        <v>19</v>
      </c>
      <c r="G93" s="33">
        <v>20</v>
      </c>
      <c r="H93" s="32">
        <v>59</v>
      </c>
      <c r="I93" s="32" t="s">
        <v>58</v>
      </c>
      <c r="J93" s="22" t="s">
        <v>22</v>
      </c>
      <c r="K93" s="32" t="s">
        <v>49</v>
      </c>
      <c r="L93" s="32" t="s">
        <v>346</v>
      </c>
      <c r="M93" s="32" t="s">
        <v>25</v>
      </c>
      <c r="N93" s="32" t="s">
        <v>36</v>
      </c>
      <c r="O93" s="32" t="s">
        <v>27</v>
      </c>
      <c r="P93" s="32">
        <v>3</v>
      </c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</row>
    <row r="94" spans="1:16">
      <c r="A94" s="34" t="s">
        <v>347</v>
      </c>
      <c r="B94" s="34" t="s">
        <v>348</v>
      </c>
      <c r="C94" s="34" t="s">
        <v>30</v>
      </c>
      <c r="D94" s="34">
        <v>2018.03</v>
      </c>
      <c r="E94" s="34">
        <v>83</v>
      </c>
      <c r="F94" s="34" t="s">
        <v>31</v>
      </c>
      <c r="G94" s="25">
        <v>83</v>
      </c>
      <c r="H94" s="34">
        <v>70</v>
      </c>
      <c r="I94" s="34" t="s">
        <v>349</v>
      </c>
      <c r="J94" s="23" t="s">
        <v>22</v>
      </c>
      <c r="K94" s="34" t="s">
        <v>81</v>
      </c>
      <c r="L94" s="34" t="s">
        <v>350</v>
      </c>
      <c r="M94" s="34" t="s">
        <v>55</v>
      </c>
      <c r="N94" s="34" t="s">
        <v>36</v>
      </c>
      <c r="O94" s="34" t="s">
        <v>27</v>
      </c>
      <c r="P94" s="34">
        <v>2</v>
      </c>
    </row>
    <row r="95" spans="1:16">
      <c r="A95" s="34" t="s">
        <v>351</v>
      </c>
      <c r="B95" s="34" t="s">
        <v>352</v>
      </c>
      <c r="C95" s="34" t="s">
        <v>30</v>
      </c>
      <c r="D95" s="34">
        <v>2018.03</v>
      </c>
      <c r="E95" s="34">
        <v>83</v>
      </c>
      <c r="F95" s="34" t="s">
        <v>31</v>
      </c>
      <c r="G95" s="25">
        <v>83</v>
      </c>
      <c r="H95" s="34">
        <v>31</v>
      </c>
      <c r="I95" s="34" t="s">
        <v>353</v>
      </c>
      <c r="J95" s="23" t="s">
        <v>22</v>
      </c>
      <c r="K95" s="34" t="s">
        <v>81</v>
      </c>
      <c r="L95" s="34" t="s">
        <v>354</v>
      </c>
      <c r="M95" s="34" t="s">
        <v>55</v>
      </c>
      <c r="N95" s="34" t="s">
        <v>36</v>
      </c>
      <c r="O95" s="34" t="s">
        <v>27</v>
      </c>
      <c r="P95" s="34">
        <v>2</v>
      </c>
    </row>
    <row r="96" spans="1:16">
      <c r="A96" s="24" t="s">
        <v>355</v>
      </c>
      <c r="B96" s="24" t="s">
        <v>356</v>
      </c>
      <c r="C96" s="24" t="s">
        <v>18</v>
      </c>
      <c r="D96" s="24">
        <v>201312</v>
      </c>
      <c r="E96" s="24">
        <v>32</v>
      </c>
      <c r="F96" s="24" t="s">
        <v>19</v>
      </c>
      <c r="G96" s="25">
        <v>13</v>
      </c>
      <c r="H96" s="24">
        <v>55</v>
      </c>
      <c r="I96" s="24" t="s">
        <v>33</v>
      </c>
      <c r="J96" s="23" t="s">
        <v>40</v>
      </c>
      <c r="K96" s="24" t="s">
        <v>49</v>
      </c>
      <c r="L96" s="24" t="s">
        <v>357</v>
      </c>
      <c r="M96" s="24" t="s">
        <v>25</v>
      </c>
      <c r="N96" s="24" t="s">
        <v>26</v>
      </c>
      <c r="O96" s="24" t="s">
        <v>42</v>
      </c>
      <c r="P96" s="24">
        <v>4</v>
      </c>
    </row>
    <row r="97" spans="1:16">
      <c r="A97" s="24" t="s">
        <v>358</v>
      </c>
      <c r="B97" s="24" t="s">
        <v>359</v>
      </c>
      <c r="C97" s="24" t="s">
        <v>18</v>
      </c>
      <c r="D97" s="24">
        <v>201604</v>
      </c>
      <c r="E97" s="24">
        <v>61</v>
      </c>
      <c r="F97" s="24" t="s">
        <v>19</v>
      </c>
      <c r="G97" s="25">
        <v>25</v>
      </c>
      <c r="H97" s="24">
        <v>41</v>
      </c>
      <c r="I97" s="24" t="s">
        <v>33</v>
      </c>
      <c r="J97" s="23" t="s">
        <v>22</v>
      </c>
      <c r="K97" s="24" t="s">
        <v>49</v>
      </c>
      <c r="L97" s="24" t="s">
        <v>360</v>
      </c>
      <c r="M97" s="24" t="s">
        <v>25</v>
      </c>
      <c r="N97" s="24" t="s">
        <v>26</v>
      </c>
      <c r="O97" s="24" t="s">
        <v>42</v>
      </c>
      <c r="P97" s="24">
        <v>4</v>
      </c>
    </row>
    <row r="98" spans="1:16">
      <c r="A98" s="24" t="s">
        <v>361</v>
      </c>
      <c r="B98" s="24" t="s">
        <v>362</v>
      </c>
      <c r="C98" s="24" t="s">
        <v>30</v>
      </c>
      <c r="D98" s="24">
        <v>2018.03</v>
      </c>
      <c r="E98" s="24">
        <v>82</v>
      </c>
      <c r="F98" s="24" t="s">
        <v>19</v>
      </c>
      <c r="G98" s="25">
        <v>30</v>
      </c>
      <c r="H98" s="24">
        <v>37</v>
      </c>
      <c r="I98" s="24" t="s">
        <v>58</v>
      </c>
      <c r="J98" s="23" t="s">
        <v>22</v>
      </c>
      <c r="K98" s="24" t="s">
        <v>81</v>
      </c>
      <c r="L98" s="24" t="s">
        <v>363</v>
      </c>
      <c r="M98" s="24" t="s">
        <v>25</v>
      </c>
      <c r="N98" s="24" t="s">
        <v>36</v>
      </c>
      <c r="O98" s="24" t="s">
        <v>27</v>
      </c>
      <c r="P98" s="24">
        <v>3</v>
      </c>
    </row>
    <row r="99" spans="1:16">
      <c r="A99" s="24" t="s">
        <v>364</v>
      </c>
      <c r="B99" s="24" t="s">
        <v>365</v>
      </c>
      <c r="C99" s="24" t="s">
        <v>18</v>
      </c>
      <c r="D99" s="24">
        <v>201308</v>
      </c>
      <c r="E99" s="24">
        <v>27</v>
      </c>
      <c r="F99" s="24" t="s">
        <v>19</v>
      </c>
      <c r="G99" s="25">
        <v>14</v>
      </c>
      <c r="H99" s="24">
        <v>62</v>
      </c>
      <c r="I99" s="24" t="s">
        <v>166</v>
      </c>
      <c r="J99" s="23" t="s">
        <v>40</v>
      </c>
      <c r="K99" s="24" t="s">
        <v>23</v>
      </c>
      <c r="L99" s="24" t="s">
        <v>366</v>
      </c>
      <c r="M99" s="24" t="s">
        <v>25</v>
      </c>
      <c r="N99" s="24" t="s">
        <v>26</v>
      </c>
      <c r="O99" s="24" t="s">
        <v>42</v>
      </c>
      <c r="P99" s="24">
        <v>4</v>
      </c>
    </row>
    <row r="100" s="22" customFormat="1" spans="1:49">
      <c r="A100" s="32" t="s">
        <v>367</v>
      </c>
      <c r="B100" s="32" t="s">
        <v>368</v>
      </c>
      <c r="C100" s="32" t="s">
        <v>30</v>
      </c>
      <c r="D100" s="32">
        <v>2018.03</v>
      </c>
      <c r="E100" s="32">
        <v>82</v>
      </c>
      <c r="F100" s="32" t="s">
        <v>19</v>
      </c>
      <c r="G100" s="33">
        <v>59</v>
      </c>
      <c r="H100" s="32">
        <v>33</v>
      </c>
      <c r="I100" s="32" t="s">
        <v>58</v>
      </c>
      <c r="J100" s="22" t="s">
        <v>22</v>
      </c>
      <c r="K100" s="32" t="s">
        <v>49</v>
      </c>
      <c r="L100" s="32" t="s">
        <v>369</v>
      </c>
      <c r="M100" s="32" t="s">
        <v>25</v>
      </c>
      <c r="N100" s="32" t="s">
        <v>36</v>
      </c>
      <c r="O100" s="32" t="s">
        <v>27</v>
      </c>
      <c r="P100" s="32">
        <v>3</v>
      </c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  <c r="AP100" s="26"/>
      <c r="AQ100" s="26"/>
      <c r="AR100" s="26"/>
      <c r="AS100" s="26"/>
      <c r="AT100" s="26"/>
      <c r="AU100" s="26"/>
      <c r="AV100" s="26"/>
      <c r="AW100" s="26"/>
    </row>
    <row r="101" spans="1:16">
      <c r="A101" s="24" t="s">
        <v>370</v>
      </c>
      <c r="B101" s="24" t="s">
        <v>371</v>
      </c>
      <c r="C101" s="24" t="s">
        <v>30</v>
      </c>
      <c r="D101" s="24">
        <v>2018.03</v>
      </c>
      <c r="E101" s="24">
        <v>82</v>
      </c>
      <c r="F101" s="24" t="s">
        <v>19</v>
      </c>
      <c r="G101" s="25">
        <v>27</v>
      </c>
      <c r="H101" s="24">
        <v>53</v>
      </c>
      <c r="I101" s="24" t="s">
        <v>33</v>
      </c>
      <c r="J101" s="23" t="s">
        <v>22</v>
      </c>
      <c r="K101" s="24" t="s">
        <v>71</v>
      </c>
      <c r="L101" s="24" t="s">
        <v>372</v>
      </c>
      <c r="M101" s="24" t="s">
        <v>55</v>
      </c>
      <c r="N101" s="24" t="s">
        <v>36</v>
      </c>
      <c r="O101" s="24" t="s">
        <v>27</v>
      </c>
      <c r="P101" s="24">
        <v>2</v>
      </c>
    </row>
    <row r="102" spans="1:16">
      <c r="A102" s="24" t="s">
        <v>373</v>
      </c>
      <c r="B102" s="24" t="s">
        <v>374</v>
      </c>
      <c r="C102" s="24" t="s">
        <v>30</v>
      </c>
      <c r="D102" s="24">
        <v>2018.03</v>
      </c>
      <c r="E102" s="24">
        <v>82</v>
      </c>
      <c r="F102" s="24" t="s">
        <v>31</v>
      </c>
      <c r="G102" s="25">
        <v>82</v>
      </c>
      <c r="H102" s="24">
        <v>47</v>
      </c>
      <c r="I102" s="24" t="s">
        <v>33</v>
      </c>
      <c r="J102" s="23" t="s">
        <v>22</v>
      </c>
      <c r="K102" s="24" t="s">
        <v>23</v>
      </c>
      <c r="L102" s="24" t="s">
        <v>375</v>
      </c>
      <c r="M102" s="24" t="s">
        <v>55</v>
      </c>
      <c r="N102" s="24" t="s">
        <v>36</v>
      </c>
      <c r="O102" s="24" t="s">
        <v>27</v>
      </c>
      <c r="P102" s="24">
        <v>2</v>
      </c>
    </row>
    <row r="103" spans="1:16">
      <c r="A103" s="24" t="s">
        <v>376</v>
      </c>
      <c r="B103" s="24" t="s">
        <v>377</v>
      </c>
      <c r="C103" s="24" t="s">
        <v>18</v>
      </c>
      <c r="D103" s="24">
        <v>201611</v>
      </c>
      <c r="E103" s="24">
        <v>66</v>
      </c>
      <c r="F103" s="24" t="s">
        <v>19</v>
      </c>
      <c r="G103" s="25">
        <v>40</v>
      </c>
      <c r="H103" s="24">
        <v>40</v>
      </c>
      <c r="I103" s="24" t="s">
        <v>166</v>
      </c>
      <c r="J103" s="23" t="s">
        <v>40</v>
      </c>
      <c r="K103" s="24" t="s">
        <v>23</v>
      </c>
      <c r="L103" s="24" t="s">
        <v>378</v>
      </c>
      <c r="M103" s="24" t="s">
        <v>25</v>
      </c>
      <c r="N103" s="24" t="s">
        <v>36</v>
      </c>
      <c r="O103" s="24" t="s">
        <v>27</v>
      </c>
      <c r="P103" s="24">
        <v>3</v>
      </c>
    </row>
    <row r="104" spans="1:16">
      <c r="A104" s="24" t="s">
        <v>379</v>
      </c>
      <c r="B104" s="24" t="s">
        <v>380</v>
      </c>
      <c r="C104" s="24" t="s">
        <v>30</v>
      </c>
      <c r="D104" s="24">
        <v>2018.03</v>
      </c>
      <c r="E104" s="24">
        <v>82</v>
      </c>
      <c r="F104" s="24" t="s">
        <v>19</v>
      </c>
      <c r="G104" s="25">
        <v>32</v>
      </c>
      <c r="H104" s="24">
        <v>39</v>
      </c>
      <c r="I104" s="24" t="s">
        <v>21</v>
      </c>
      <c r="J104" s="23" t="s">
        <v>22</v>
      </c>
      <c r="K104" s="24" t="s">
        <v>34</v>
      </c>
      <c r="L104" s="24" t="s">
        <v>381</v>
      </c>
      <c r="M104" s="24" t="s">
        <v>55</v>
      </c>
      <c r="N104" s="24" t="s">
        <v>36</v>
      </c>
      <c r="O104" s="24" t="s">
        <v>27</v>
      </c>
      <c r="P104" s="24">
        <v>2</v>
      </c>
    </row>
    <row r="105" spans="1:16">
      <c r="A105" s="24" t="s">
        <v>382</v>
      </c>
      <c r="B105" s="24" t="s">
        <v>383</v>
      </c>
      <c r="C105" s="24" t="s">
        <v>30</v>
      </c>
      <c r="D105" s="24">
        <v>2018.03</v>
      </c>
      <c r="E105" s="24">
        <v>82</v>
      </c>
      <c r="F105" s="24" t="s">
        <v>19</v>
      </c>
      <c r="G105" s="25">
        <v>49</v>
      </c>
      <c r="H105" s="24">
        <v>40</v>
      </c>
      <c r="I105" s="24" t="s">
        <v>58</v>
      </c>
      <c r="J105" s="23" t="s">
        <v>22</v>
      </c>
      <c r="K105" s="24" t="s">
        <v>81</v>
      </c>
      <c r="L105" s="24" t="s">
        <v>384</v>
      </c>
      <c r="M105" s="24" t="s">
        <v>55</v>
      </c>
      <c r="N105" s="24" t="s">
        <v>36</v>
      </c>
      <c r="O105" s="24" t="s">
        <v>27</v>
      </c>
      <c r="P105" s="24">
        <v>2</v>
      </c>
    </row>
    <row r="106" spans="1:16">
      <c r="A106" s="24" t="s">
        <v>385</v>
      </c>
      <c r="B106" s="24" t="s">
        <v>386</v>
      </c>
      <c r="C106" s="24" t="s">
        <v>18</v>
      </c>
      <c r="D106" s="24">
        <v>201403</v>
      </c>
      <c r="E106" s="24">
        <v>34</v>
      </c>
      <c r="F106" s="24" t="s">
        <v>19</v>
      </c>
      <c r="G106" s="25">
        <v>18</v>
      </c>
      <c r="H106" s="24">
        <v>60</v>
      </c>
      <c r="I106" s="24" t="s">
        <v>33</v>
      </c>
      <c r="J106" s="23" t="s">
        <v>22</v>
      </c>
      <c r="K106" s="24" t="s">
        <v>49</v>
      </c>
      <c r="L106" s="24" t="s">
        <v>387</v>
      </c>
      <c r="M106" s="24" t="s">
        <v>25</v>
      </c>
      <c r="N106" s="24" t="s">
        <v>36</v>
      </c>
      <c r="O106" s="24" t="s">
        <v>27</v>
      </c>
      <c r="P106" s="24">
        <v>3</v>
      </c>
    </row>
    <row r="107" spans="1:16">
      <c r="A107" s="24" t="s">
        <v>388</v>
      </c>
      <c r="B107" s="24" t="s">
        <v>389</v>
      </c>
      <c r="C107" s="24" t="s">
        <v>18</v>
      </c>
      <c r="D107" s="24">
        <v>201211</v>
      </c>
      <c r="E107" s="24">
        <v>17</v>
      </c>
      <c r="F107" s="24" t="s">
        <v>19</v>
      </c>
      <c r="G107" s="25">
        <v>10</v>
      </c>
      <c r="H107" s="24">
        <v>39</v>
      </c>
      <c r="I107" s="24" t="s">
        <v>166</v>
      </c>
      <c r="J107" s="23" t="s">
        <v>22</v>
      </c>
      <c r="K107" s="24" t="s">
        <v>23</v>
      </c>
      <c r="L107" s="24" t="s">
        <v>390</v>
      </c>
      <c r="M107" s="24" t="s">
        <v>55</v>
      </c>
      <c r="N107" s="24" t="s">
        <v>36</v>
      </c>
      <c r="O107" s="24" t="s">
        <v>27</v>
      </c>
      <c r="P107" s="24">
        <v>2</v>
      </c>
    </row>
    <row r="108" spans="1:16">
      <c r="A108" s="24" t="s">
        <v>391</v>
      </c>
      <c r="B108" s="24" t="s">
        <v>392</v>
      </c>
      <c r="C108" s="24" t="s">
        <v>30</v>
      </c>
      <c r="D108" s="24">
        <v>2018.03</v>
      </c>
      <c r="E108" s="24">
        <v>81</v>
      </c>
      <c r="F108" s="24" t="s">
        <v>19</v>
      </c>
      <c r="G108" s="25">
        <v>51</v>
      </c>
      <c r="H108" s="24">
        <v>45</v>
      </c>
      <c r="I108" s="24" t="s">
        <v>58</v>
      </c>
      <c r="J108" s="23" t="s">
        <v>22</v>
      </c>
      <c r="K108" s="24" t="s">
        <v>49</v>
      </c>
      <c r="L108" s="24" t="s">
        <v>393</v>
      </c>
      <c r="M108" s="24" t="s">
        <v>25</v>
      </c>
      <c r="N108" s="24" t="s">
        <v>36</v>
      </c>
      <c r="O108" s="24" t="s">
        <v>27</v>
      </c>
      <c r="P108" s="24">
        <v>3</v>
      </c>
    </row>
    <row r="109" spans="1:16">
      <c r="A109" s="34" t="s">
        <v>394</v>
      </c>
      <c r="B109" s="34" t="s">
        <v>395</v>
      </c>
      <c r="C109" s="34" t="s">
        <v>30</v>
      </c>
      <c r="D109" s="34">
        <v>2018.03</v>
      </c>
      <c r="E109" s="34">
        <v>81</v>
      </c>
      <c r="F109" s="34" t="s">
        <v>31</v>
      </c>
      <c r="G109" s="25">
        <v>81</v>
      </c>
      <c r="H109" s="34">
        <v>58</v>
      </c>
      <c r="I109" s="34" t="s">
        <v>353</v>
      </c>
      <c r="J109" s="23" t="s">
        <v>22</v>
      </c>
      <c r="K109" s="34" t="s">
        <v>81</v>
      </c>
      <c r="L109" s="34" t="s">
        <v>396</v>
      </c>
      <c r="M109" s="34" t="s">
        <v>55</v>
      </c>
      <c r="N109" s="34" t="s">
        <v>36</v>
      </c>
      <c r="O109" s="34" t="s">
        <v>27</v>
      </c>
      <c r="P109" s="34">
        <v>2</v>
      </c>
    </row>
    <row r="110" spans="1:16">
      <c r="A110" s="24" t="s">
        <v>397</v>
      </c>
      <c r="B110" s="24" t="s">
        <v>398</v>
      </c>
      <c r="C110" s="24" t="s">
        <v>30</v>
      </c>
      <c r="D110" s="24">
        <v>2018.03</v>
      </c>
      <c r="E110" s="24">
        <v>81</v>
      </c>
      <c r="F110" s="24" t="s">
        <v>31</v>
      </c>
      <c r="G110" s="25">
        <v>81</v>
      </c>
      <c r="H110" s="24">
        <v>28</v>
      </c>
      <c r="I110" s="24" t="s">
        <v>33</v>
      </c>
      <c r="J110" s="23" t="s">
        <v>22</v>
      </c>
      <c r="K110" s="24" t="s">
        <v>71</v>
      </c>
      <c r="L110" s="24" t="s">
        <v>399</v>
      </c>
      <c r="M110" s="24" t="s">
        <v>134</v>
      </c>
      <c r="N110" s="24" t="s">
        <v>36</v>
      </c>
      <c r="O110" s="24" t="s">
        <v>27</v>
      </c>
      <c r="P110" s="24">
        <v>1</v>
      </c>
    </row>
    <row r="111" spans="1:16">
      <c r="A111" s="24" t="s">
        <v>400</v>
      </c>
      <c r="B111" s="24" t="s">
        <v>401</v>
      </c>
      <c r="C111" s="24" t="s">
        <v>18</v>
      </c>
      <c r="D111" s="24">
        <v>201301</v>
      </c>
      <c r="E111" s="24">
        <v>18</v>
      </c>
      <c r="F111" s="24" t="s">
        <v>19</v>
      </c>
      <c r="G111" s="25">
        <v>10</v>
      </c>
      <c r="H111" s="24">
        <v>44</v>
      </c>
      <c r="I111" s="24" t="s">
        <v>33</v>
      </c>
      <c r="J111" s="23" t="s">
        <v>22</v>
      </c>
      <c r="K111" s="24" t="s">
        <v>49</v>
      </c>
      <c r="L111" s="24" t="s">
        <v>402</v>
      </c>
      <c r="M111" s="24" t="s">
        <v>25</v>
      </c>
      <c r="N111" s="24" t="s">
        <v>36</v>
      </c>
      <c r="O111" s="24" t="s">
        <v>27</v>
      </c>
      <c r="P111" s="24">
        <v>3</v>
      </c>
    </row>
    <row r="112" spans="1:16">
      <c r="A112" s="24" t="s">
        <v>403</v>
      </c>
      <c r="B112" s="24" t="s">
        <v>404</v>
      </c>
      <c r="C112" s="24" t="s">
        <v>18</v>
      </c>
      <c r="D112" s="24">
        <v>201408</v>
      </c>
      <c r="E112" s="24">
        <v>37</v>
      </c>
      <c r="F112" s="24" t="s">
        <v>19</v>
      </c>
      <c r="G112" s="25">
        <v>25</v>
      </c>
      <c r="H112" s="24">
        <v>48</v>
      </c>
      <c r="I112" s="24" t="s">
        <v>33</v>
      </c>
      <c r="J112" s="23" t="s">
        <v>22</v>
      </c>
      <c r="K112" s="24" t="s">
        <v>71</v>
      </c>
      <c r="L112" s="24" t="s">
        <v>405</v>
      </c>
      <c r="M112" s="24" t="s">
        <v>55</v>
      </c>
      <c r="N112" s="24" t="s">
        <v>36</v>
      </c>
      <c r="O112" s="24" t="s">
        <v>27</v>
      </c>
      <c r="P112" s="24">
        <v>2</v>
      </c>
    </row>
    <row r="113" spans="1:16">
      <c r="A113" s="24" t="s">
        <v>406</v>
      </c>
      <c r="B113" s="24" t="s">
        <v>407</v>
      </c>
      <c r="C113" s="24" t="s">
        <v>18</v>
      </c>
      <c r="D113" s="24">
        <v>201510</v>
      </c>
      <c r="E113" s="24">
        <v>50</v>
      </c>
      <c r="F113" s="24" t="s">
        <v>19</v>
      </c>
      <c r="G113" s="25">
        <v>30</v>
      </c>
      <c r="H113" s="24">
        <v>40</v>
      </c>
      <c r="I113" s="24" t="s">
        <v>33</v>
      </c>
      <c r="J113" s="23" t="s">
        <v>22</v>
      </c>
      <c r="K113" s="24" t="s">
        <v>49</v>
      </c>
      <c r="L113" s="24" t="s">
        <v>408</v>
      </c>
      <c r="M113" s="24" t="s">
        <v>25</v>
      </c>
      <c r="N113" s="24" t="s">
        <v>36</v>
      </c>
      <c r="O113" s="24" t="s">
        <v>27</v>
      </c>
      <c r="P113" s="24">
        <v>3</v>
      </c>
    </row>
    <row r="114" spans="1:16">
      <c r="A114" s="24" t="s">
        <v>409</v>
      </c>
      <c r="B114" s="24" t="s">
        <v>410</v>
      </c>
      <c r="C114" s="24" t="s">
        <v>30</v>
      </c>
      <c r="D114" s="24">
        <v>2018.03</v>
      </c>
      <c r="E114" s="24">
        <v>79</v>
      </c>
      <c r="F114" s="24" t="s">
        <v>31</v>
      </c>
      <c r="G114" s="25">
        <v>79</v>
      </c>
      <c r="H114" s="24">
        <v>43</v>
      </c>
      <c r="I114" s="24" t="s">
        <v>33</v>
      </c>
      <c r="J114" s="23" t="s">
        <v>22</v>
      </c>
      <c r="K114" s="24" t="s">
        <v>23</v>
      </c>
      <c r="L114" s="24" t="s">
        <v>411</v>
      </c>
      <c r="M114" s="24" t="s">
        <v>55</v>
      </c>
      <c r="N114" s="24" t="s">
        <v>36</v>
      </c>
      <c r="O114" s="24" t="s">
        <v>27</v>
      </c>
      <c r="P114" s="24">
        <v>2</v>
      </c>
    </row>
    <row r="115" spans="1:16">
      <c r="A115" s="24" t="s">
        <v>412</v>
      </c>
      <c r="B115" s="24" t="s">
        <v>413</v>
      </c>
      <c r="C115" s="24" t="s">
        <v>18</v>
      </c>
      <c r="D115" s="24">
        <v>201501</v>
      </c>
      <c r="E115" s="24">
        <v>41</v>
      </c>
      <c r="F115" s="24" t="s">
        <v>19</v>
      </c>
      <c r="G115" s="25">
        <v>23</v>
      </c>
      <c r="H115" s="24">
        <v>37</v>
      </c>
      <c r="I115" s="24" t="s">
        <v>33</v>
      </c>
      <c r="J115" s="23" t="s">
        <v>22</v>
      </c>
      <c r="K115" s="24" t="s">
        <v>49</v>
      </c>
      <c r="L115" s="24" t="s">
        <v>414</v>
      </c>
      <c r="M115" s="24" t="s">
        <v>25</v>
      </c>
      <c r="N115" s="24" t="s">
        <v>36</v>
      </c>
      <c r="O115" s="24" t="s">
        <v>27</v>
      </c>
      <c r="P115" s="24">
        <v>3</v>
      </c>
    </row>
    <row r="116" spans="1:16">
      <c r="A116" s="24" t="s">
        <v>415</v>
      </c>
      <c r="B116" s="24" t="s">
        <v>416</v>
      </c>
      <c r="C116" s="24" t="s">
        <v>30</v>
      </c>
      <c r="D116" s="24">
        <v>2018.03</v>
      </c>
      <c r="E116" s="24">
        <v>79</v>
      </c>
      <c r="F116" s="24" t="s">
        <v>31</v>
      </c>
      <c r="G116" s="25">
        <v>79</v>
      </c>
      <c r="H116" s="24">
        <v>42</v>
      </c>
      <c r="I116" s="24" t="s">
        <v>58</v>
      </c>
      <c r="J116" s="23" t="s">
        <v>22</v>
      </c>
      <c r="K116" s="24" t="s">
        <v>81</v>
      </c>
      <c r="L116" s="24" t="s">
        <v>417</v>
      </c>
      <c r="M116" s="24" t="s">
        <v>55</v>
      </c>
      <c r="N116" s="24" t="s">
        <v>36</v>
      </c>
      <c r="O116" s="24" t="s">
        <v>27</v>
      </c>
      <c r="P116" s="24">
        <v>2</v>
      </c>
    </row>
    <row r="117" s="22" customFormat="1" spans="1:49">
      <c r="A117" s="32" t="s">
        <v>418</v>
      </c>
      <c r="B117" s="32" t="s">
        <v>419</v>
      </c>
      <c r="C117" s="32" t="s">
        <v>30</v>
      </c>
      <c r="D117" s="32">
        <v>2018.03</v>
      </c>
      <c r="E117" s="32">
        <v>79</v>
      </c>
      <c r="F117" s="32" t="s">
        <v>19</v>
      </c>
      <c r="G117" s="33">
        <v>64</v>
      </c>
      <c r="H117" s="32">
        <v>63</v>
      </c>
      <c r="I117" s="32" t="s">
        <v>33</v>
      </c>
      <c r="J117" s="22" t="s">
        <v>22</v>
      </c>
      <c r="K117" s="32" t="s">
        <v>71</v>
      </c>
      <c r="L117" s="32" t="s">
        <v>420</v>
      </c>
      <c r="M117" s="32" t="s">
        <v>25</v>
      </c>
      <c r="N117" s="32" t="s">
        <v>36</v>
      </c>
      <c r="O117" s="32" t="s">
        <v>27</v>
      </c>
      <c r="P117" s="32">
        <v>3</v>
      </c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  <c r="AL117" s="26"/>
      <c r="AM117" s="26"/>
      <c r="AN117" s="26"/>
      <c r="AO117" s="26"/>
      <c r="AP117" s="26"/>
      <c r="AQ117" s="26"/>
      <c r="AR117" s="26"/>
      <c r="AS117" s="26"/>
      <c r="AT117" s="26"/>
      <c r="AU117" s="26"/>
      <c r="AV117" s="26"/>
      <c r="AW117" s="26"/>
    </row>
    <row r="118" spans="1:16">
      <c r="A118" s="24" t="s">
        <v>421</v>
      </c>
      <c r="B118" s="24" t="s">
        <v>422</v>
      </c>
      <c r="C118" s="24" t="s">
        <v>30</v>
      </c>
      <c r="D118" s="24">
        <v>2018.03</v>
      </c>
      <c r="E118" s="24">
        <v>79</v>
      </c>
      <c r="F118" s="24" t="s">
        <v>31</v>
      </c>
      <c r="G118" s="25">
        <v>79</v>
      </c>
      <c r="H118" s="24">
        <v>48</v>
      </c>
      <c r="I118" s="24" t="s">
        <v>33</v>
      </c>
      <c r="J118" s="23" t="s">
        <v>22</v>
      </c>
      <c r="K118" s="24" t="s">
        <v>81</v>
      </c>
      <c r="L118" s="24" t="s">
        <v>423</v>
      </c>
      <c r="M118" s="24" t="s">
        <v>134</v>
      </c>
      <c r="N118" s="24" t="s">
        <v>36</v>
      </c>
      <c r="O118" s="24" t="s">
        <v>27</v>
      </c>
      <c r="P118" s="24">
        <v>1</v>
      </c>
    </row>
    <row r="119" s="22" customFormat="1" spans="1:49">
      <c r="A119" s="32" t="s">
        <v>424</v>
      </c>
      <c r="B119" s="32" t="s">
        <v>425</v>
      </c>
      <c r="C119" s="32" t="s">
        <v>18</v>
      </c>
      <c r="D119" s="32">
        <v>201210</v>
      </c>
      <c r="E119" s="32">
        <v>13</v>
      </c>
      <c r="F119" s="32" t="s">
        <v>19</v>
      </c>
      <c r="G119" s="33">
        <v>9</v>
      </c>
      <c r="H119" s="32">
        <v>55</v>
      </c>
      <c r="I119" s="32" t="s">
        <v>58</v>
      </c>
      <c r="J119" s="22" t="s">
        <v>22</v>
      </c>
      <c r="K119" s="32" t="s">
        <v>49</v>
      </c>
      <c r="L119" s="32" t="s">
        <v>426</v>
      </c>
      <c r="M119" s="32" t="s">
        <v>25</v>
      </c>
      <c r="N119" s="32" t="s">
        <v>36</v>
      </c>
      <c r="O119" s="32" t="s">
        <v>27</v>
      </c>
      <c r="P119" s="32">
        <v>3</v>
      </c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  <c r="AL119" s="26"/>
      <c r="AM119" s="26"/>
      <c r="AN119" s="26"/>
      <c r="AO119" s="26"/>
      <c r="AP119" s="26"/>
      <c r="AQ119" s="26"/>
      <c r="AR119" s="26"/>
      <c r="AS119" s="26"/>
      <c r="AT119" s="26"/>
      <c r="AU119" s="26"/>
      <c r="AV119" s="26"/>
      <c r="AW119" s="26"/>
    </row>
    <row r="120" spans="1:16">
      <c r="A120" s="24" t="s">
        <v>427</v>
      </c>
      <c r="B120" s="24" t="s">
        <v>428</v>
      </c>
      <c r="C120" s="24" t="s">
        <v>18</v>
      </c>
      <c r="D120" s="24">
        <v>201312</v>
      </c>
      <c r="E120" s="24">
        <v>27</v>
      </c>
      <c r="F120" s="24" t="s">
        <v>19</v>
      </c>
      <c r="G120" s="25">
        <v>14</v>
      </c>
      <c r="H120" s="24">
        <v>41</v>
      </c>
      <c r="I120" s="24" t="s">
        <v>21</v>
      </c>
      <c r="J120" s="23" t="s">
        <v>22</v>
      </c>
      <c r="K120" s="24" t="s">
        <v>49</v>
      </c>
      <c r="L120" s="24" t="s">
        <v>375</v>
      </c>
      <c r="M120" s="24" t="s">
        <v>25</v>
      </c>
      <c r="N120" s="24" t="s">
        <v>36</v>
      </c>
      <c r="O120" s="24" t="s">
        <v>42</v>
      </c>
      <c r="P120" s="24">
        <v>4</v>
      </c>
    </row>
    <row r="121" s="20" customFormat="1" spans="1:49">
      <c r="A121" s="27" t="s">
        <v>429</v>
      </c>
      <c r="B121" s="27" t="s">
        <v>430</v>
      </c>
      <c r="C121" s="27" t="s">
        <v>18</v>
      </c>
      <c r="D121" s="27">
        <v>201209</v>
      </c>
      <c r="E121" s="27">
        <v>12</v>
      </c>
      <c r="F121" s="27" t="s">
        <v>19</v>
      </c>
      <c r="G121" s="28">
        <v>10</v>
      </c>
      <c r="H121" s="27">
        <v>40</v>
      </c>
      <c r="I121" s="27" t="s">
        <v>138</v>
      </c>
      <c r="J121" s="20" t="s">
        <v>139</v>
      </c>
      <c r="K121" s="27" t="s">
        <v>105</v>
      </c>
      <c r="L121" s="27" t="s">
        <v>431</v>
      </c>
      <c r="M121" s="27" t="s">
        <v>25</v>
      </c>
      <c r="N121" s="27" t="s">
        <v>36</v>
      </c>
      <c r="O121" s="27" t="s">
        <v>27</v>
      </c>
      <c r="P121" s="27">
        <v>3</v>
      </c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1"/>
      <c r="AU121" s="31"/>
      <c r="AV121" s="31"/>
      <c r="AW121" s="31"/>
    </row>
    <row r="122" spans="1:16">
      <c r="A122" s="24" t="s">
        <v>432</v>
      </c>
      <c r="B122" s="24" t="s">
        <v>433</v>
      </c>
      <c r="C122" s="24" t="s">
        <v>30</v>
      </c>
      <c r="D122" s="24">
        <v>2018.03</v>
      </c>
      <c r="E122" s="24">
        <v>78</v>
      </c>
      <c r="F122" s="24" t="s">
        <v>19</v>
      </c>
      <c r="G122" s="25">
        <v>71</v>
      </c>
      <c r="H122" s="24">
        <v>25</v>
      </c>
      <c r="I122" s="24" t="s">
        <v>58</v>
      </c>
      <c r="J122" s="23" t="s">
        <v>22</v>
      </c>
      <c r="K122" s="24" t="s">
        <v>23</v>
      </c>
      <c r="L122" s="24" t="s">
        <v>434</v>
      </c>
      <c r="M122" s="24" t="s">
        <v>25</v>
      </c>
      <c r="N122" s="24" t="s">
        <v>36</v>
      </c>
      <c r="O122" s="24" t="s">
        <v>27</v>
      </c>
      <c r="P122" s="24">
        <v>3</v>
      </c>
    </row>
    <row r="123" spans="1:16">
      <c r="A123" s="24" t="s">
        <v>435</v>
      </c>
      <c r="B123" s="24" t="s">
        <v>436</v>
      </c>
      <c r="C123" s="24" t="s">
        <v>30</v>
      </c>
      <c r="D123" s="24">
        <v>2018.03</v>
      </c>
      <c r="E123" s="24">
        <v>78</v>
      </c>
      <c r="F123" s="24" t="s">
        <v>31</v>
      </c>
      <c r="G123" s="25">
        <v>78</v>
      </c>
      <c r="H123" s="24">
        <v>50</v>
      </c>
      <c r="I123" s="24" t="s">
        <v>58</v>
      </c>
      <c r="J123" s="23" t="s">
        <v>22</v>
      </c>
      <c r="K123" s="24" t="s">
        <v>81</v>
      </c>
      <c r="L123" s="24" t="s">
        <v>437</v>
      </c>
      <c r="M123" s="24" t="s">
        <v>55</v>
      </c>
      <c r="N123" s="24" t="s">
        <v>36</v>
      </c>
      <c r="O123" s="24" t="s">
        <v>27</v>
      </c>
      <c r="P123" s="24">
        <v>2</v>
      </c>
    </row>
    <row r="124" spans="1:16">
      <c r="A124" s="24" t="s">
        <v>438</v>
      </c>
      <c r="B124" s="24" t="s">
        <v>439</v>
      </c>
      <c r="C124" s="24" t="s">
        <v>30</v>
      </c>
      <c r="D124" s="24">
        <v>2018.03</v>
      </c>
      <c r="E124" s="24">
        <v>78</v>
      </c>
      <c r="F124" s="24" t="s">
        <v>19</v>
      </c>
      <c r="G124" s="25">
        <v>39</v>
      </c>
      <c r="H124" s="24">
        <v>42</v>
      </c>
      <c r="I124" s="24" t="s">
        <v>33</v>
      </c>
      <c r="J124" s="23" t="s">
        <v>22</v>
      </c>
      <c r="K124" s="24" t="s">
        <v>23</v>
      </c>
      <c r="L124" s="24" t="s">
        <v>440</v>
      </c>
      <c r="M124" s="24" t="s">
        <v>55</v>
      </c>
      <c r="N124" s="24" t="s">
        <v>36</v>
      </c>
      <c r="O124" s="24" t="s">
        <v>27</v>
      </c>
      <c r="P124" s="24">
        <v>2</v>
      </c>
    </row>
    <row r="125" spans="1:16">
      <c r="A125" s="24" t="s">
        <v>441</v>
      </c>
      <c r="B125" s="24" t="s">
        <v>442</v>
      </c>
      <c r="C125" s="24" t="s">
        <v>30</v>
      </c>
      <c r="D125" s="24">
        <v>2018.03</v>
      </c>
      <c r="E125" s="24">
        <v>77</v>
      </c>
      <c r="F125" s="24" t="s">
        <v>31</v>
      </c>
      <c r="G125" s="25">
        <v>77</v>
      </c>
      <c r="H125" s="24">
        <v>47</v>
      </c>
      <c r="I125" s="24" t="s">
        <v>58</v>
      </c>
      <c r="J125" s="23" t="s">
        <v>22</v>
      </c>
      <c r="K125" s="24" t="s">
        <v>81</v>
      </c>
      <c r="L125" s="24" t="s">
        <v>443</v>
      </c>
      <c r="M125" s="24" t="s">
        <v>134</v>
      </c>
      <c r="N125" s="24" t="s">
        <v>36</v>
      </c>
      <c r="O125" s="24" t="s">
        <v>27</v>
      </c>
      <c r="P125" s="24">
        <v>1</v>
      </c>
    </row>
    <row r="126" spans="1:16">
      <c r="A126" s="24" t="s">
        <v>444</v>
      </c>
      <c r="B126" s="24" t="s">
        <v>445</v>
      </c>
      <c r="C126" s="24" t="s">
        <v>30</v>
      </c>
      <c r="D126" s="24">
        <v>2018.03</v>
      </c>
      <c r="E126" s="24">
        <v>77</v>
      </c>
      <c r="F126" s="24" t="s">
        <v>31</v>
      </c>
      <c r="G126" s="25">
        <v>77</v>
      </c>
      <c r="H126" s="24">
        <v>43</v>
      </c>
      <c r="I126" s="24" t="s">
        <v>21</v>
      </c>
      <c r="J126" s="23" t="s">
        <v>22</v>
      </c>
      <c r="K126" s="24" t="s">
        <v>171</v>
      </c>
      <c r="L126" s="24" t="s">
        <v>446</v>
      </c>
      <c r="M126" s="24" t="s">
        <v>55</v>
      </c>
      <c r="N126" s="24" t="s">
        <v>36</v>
      </c>
      <c r="O126" s="24" t="s">
        <v>27</v>
      </c>
      <c r="P126" s="24">
        <v>2</v>
      </c>
    </row>
    <row r="127" spans="1:16">
      <c r="A127" s="24" t="s">
        <v>447</v>
      </c>
      <c r="B127" s="24" t="s">
        <v>448</v>
      </c>
      <c r="C127" s="24" t="s">
        <v>30</v>
      </c>
      <c r="D127" s="24">
        <v>2018.03</v>
      </c>
      <c r="E127" s="24">
        <v>75</v>
      </c>
      <c r="F127" s="24" t="s">
        <v>31</v>
      </c>
      <c r="G127" s="25">
        <v>75</v>
      </c>
      <c r="H127" s="24">
        <v>42</v>
      </c>
      <c r="I127" s="24" t="s">
        <v>58</v>
      </c>
      <c r="J127" s="23" t="s">
        <v>22</v>
      </c>
      <c r="K127" s="24" t="s">
        <v>101</v>
      </c>
      <c r="L127" s="24" t="s">
        <v>449</v>
      </c>
      <c r="M127" s="24" t="s">
        <v>55</v>
      </c>
      <c r="N127" s="24" t="s">
        <v>36</v>
      </c>
      <c r="O127" s="24" t="s">
        <v>27</v>
      </c>
      <c r="P127" s="24">
        <v>2</v>
      </c>
    </row>
    <row r="128" spans="1:64">
      <c r="A128" s="24" t="s">
        <v>450</v>
      </c>
      <c r="B128" s="24" t="s">
        <v>451</v>
      </c>
      <c r="C128" s="24" t="s">
        <v>18</v>
      </c>
      <c r="D128" s="24">
        <v>201308</v>
      </c>
      <c r="E128" s="24">
        <v>20</v>
      </c>
      <c r="F128" s="24" t="s">
        <v>19</v>
      </c>
      <c r="G128" s="25">
        <v>5</v>
      </c>
      <c r="H128" s="24">
        <v>45</v>
      </c>
      <c r="I128" s="24" t="s">
        <v>166</v>
      </c>
      <c r="J128" s="23" t="s">
        <v>40</v>
      </c>
      <c r="K128" s="24" t="s">
        <v>49</v>
      </c>
      <c r="L128" s="24" t="s">
        <v>452</v>
      </c>
      <c r="M128" s="24" t="s">
        <v>25</v>
      </c>
      <c r="N128" s="24" t="s">
        <v>26</v>
      </c>
      <c r="O128" s="24" t="s">
        <v>42</v>
      </c>
      <c r="P128" s="24">
        <v>4</v>
      </c>
      <c r="AX128" s="26"/>
      <c r="AY128" s="26"/>
      <c r="AZ128" s="26"/>
      <c r="BA128" s="26"/>
      <c r="BB128" s="26"/>
      <c r="BC128" s="26"/>
      <c r="BD128" s="26"/>
      <c r="BE128" s="26"/>
      <c r="BF128" s="26"/>
      <c r="BG128" s="26"/>
      <c r="BH128" s="26"/>
      <c r="BI128" s="26"/>
      <c r="BJ128" s="26"/>
      <c r="BK128" s="26"/>
      <c r="BL128" s="26"/>
    </row>
    <row r="129" spans="1:64">
      <c r="A129" s="24" t="s">
        <v>453</v>
      </c>
      <c r="B129" s="24" t="s">
        <v>454</v>
      </c>
      <c r="C129" s="24" t="s">
        <v>30</v>
      </c>
      <c r="D129" s="24">
        <v>2018.03</v>
      </c>
      <c r="E129" s="24">
        <v>75</v>
      </c>
      <c r="F129" s="24" t="s">
        <v>31</v>
      </c>
      <c r="G129" s="25">
        <v>75</v>
      </c>
      <c r="H129" s="24">
        <v>53</v>
      </c>
      <c r="I129" s="24" t="s">
        <v>58</v>
      </c>
      <c r="J129" s="23" t="s">
        <v>22</v>
      </c>
      <c r="K129" s="24" t="s">
        <v>81</v>
      </c>
      <c r="L129" s="24" t="s">
        <v>455</v>
      </c>
      <c r="M129" s="24" t="s">
        <v>55</v>
      </c>
      <c r="N129" s="24" t="s">
        <v>36</v>
      </c>
      <c r="O129" s="24" t="s">
        <v>27</v>
      </c>
      <c r="P129" s="24">
        <v>2</v>
      </c>
      <c r="AX129" s="26"/>
      <c r="AY129" s="26"/>
      <c r="AZ129" s="26"/>
      <c r="BA129" s="26"/>
      <c r="BB129" s="26"/>
      <c r="BC129" s="26"/>
      <c r="BD129" s="26"/>
      <c r="BE129" s="26"/>
      <c r="BF129" s="26"/>
      <c r="BG129" s="26"/>
      <c r="BH129" s="26"/>
      <c r="BI129" s="26"/>
      <c r="BJ129" s="26"/>
      <c r="BK129" s="26"/>
      <c r="BL129" s="26"/>
    </row>
    <row r="130" s="22" customFormat="1" spans="1:64">
      <c r="A130" s="32" t="s">
        <v>456</v>
      </c>
      <c r="B130" s="32" t="s">
        <v>457</v>
      </c>
      <c r="C130" s="32" t="s">
        <v>18</v>
      </c>
      <c r="D130" s="32">
        <v>201601</v>
      </c>
      <c r="E130" s="32">
        <v>46</v>
      </c>
      <c r="F130" s="32" t="s">
        <v>19</v>
      </c>
      <c r="G130" s="33">
        <v>35</v>
      </c>
      <c r="H130" s="32">
        <v>43</v>
      </c>
      <c r="I130" s="32" t="s">
        <v>458</v>
      </c>
      <c r="J130" s="22" t="s">
        <v>22</v>
      </c>
      <c r="K130" s="32" t="s">
        <v>23</v>
      </c>
      <c r="L130" s="32" t="s">
        <v>459</v>
      </c>
      <c r="M130" s="32" t="s">
        <v>25</v>
      </c>
      <c r="N130" s="32" t="s">
        <v>36</v>
      </c>
      <c r="O130" s="32" t="s">
        <v>27</v>
      </c>
      <c r="P130" s="32">
        <v>3</v>
      </c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  <c r="AL130" s="26"/>
      <c r="AM130" s="26"/>
      <c r="AN130" s="26"/>
      <c r="AO130" s="26"/>
      <c r="AP130" s="26"/>
      <c r="AQ130" s="26"/>
      <c r="AR130" s="26"/>
      <c r="AS130" s="26"/>
      <c r="AT130" s="26"/>
      <c r="AU130" s="26"/>
      <c r="AV130" s="26"/>
      <c r="AW130" s="26"/>
      <c r="AX130" s="26"/>
      <c r="AY130" s="26"/>
      <c r="AZ130" s="26"/>
      <c r="BA130" s="26"/>
      <c r="BB130" s="26"/>
      <c r="BC130" s="26"/>
      <c r="BD130" s="26"/>
      <c r="BE130" s="26"/>
      <c r="BF130" s="26"/>
      <c r="BG130" s="26"/>
      <c r="BH130" s="26"/>
      <c r="BI130" s="26"/>
      <c r="BJ130" s="26"/>
      <c r="BK130" s="26"/>
      <c r="BL130" s="26"/>
    </row>
    <row r="131" spans="1:64">
      <c r="A131" s="24" t="s">
        <v>460</v>
      </c>
      <c r="B131" s="24" t="s">
        <v>461</v>
      </c>
      <c r="C131" s="24" t="s">
        <v>30</v>
      </c>
      <c r="D131" s="24">
        <v>2018.03</v>
      </c>
      <c r="E131" s="24">
        <v>72</v>
      </c>
      <c r="F131" s="24" t="s">
        <v>19</v>
      </c>
      <c r="G131" s="25">
        <v>18</v>
      </c>
      <c r="H131" s="24">
        <v>59</v>
      </c>
      <c r="I131" s="24" t="s">
        <v>33</v>
      </c>
      <c r="J131" s="23" t="s">
        <v>22</v>
      </c>
      <c r="K131" s="24" t="s">
        <v>71</v>
      </c>
      <c r="L131" s="24" t="s">
        <v>462</v>
      </c>
      <c r="M131" s="24" t="s">
        <v>55</v>
      </c>
      <c r="N131" s="24" t="s">
        <v>36</v>
      </c>
      <c r="O131" s="24" t="s">
        <v>27</v>
      </c>
      <c r="P131" s="24">
        <v>2</v>
      </c>
      <c r="AX131" s="26"/>
      <c r="AY131" s="26"/>
      <c r="AZ131" s="26"/>
      <c r="BA131" s="26"/>
      <c r="BB131" s="26"/>
      <c r="BC131" s="26"/>
      <c r="BD131" s="26"/>
      <c r="BE131" s="26"/>
      <c r="BF131" s="26"/>
      <c r="BG131" s="26"/>
      <c r="BH131" s="26"/>
      <c r="BI131" s="26"/>
      <c r="BJ131" s="26"/>
      <c r="BK131" s="26"/>
      <c r="BL131" s="26"/>
    </row>
    <row r="132" spans="1:64">
      <c r="A132" s="24" t="s">
        <v>463</v>
      </c>
      <c r="B132" s="24" t="s">
        <v>464</v>
      </c>
      <c r="C132" s="24" t="s">
        <v>18</v>
      </c>
      <c r="D132" s="24">
        <v>201309</v>
      </c>
      <c r="E132" s="24">
        <v>18</v>
      </c>
      <c r="F132" s="24" t="s">
        <v>19</v>
      </c>
      <c r="G132" s="25">
        <v>9</v>
      </c>
      <c r="H132" s="24">
        <v>50</v>
      </c>
      <c r="I132" s="24" t="s">
        <v>33</v>
      </c>
      <c r="J132" s="23" t="s">
        <v>22</v>
      </c>
      <c r="K132" s="24" t="s">
        <v>49</v>
      </c>
      <c r="L132" s="24" t="s">
        <v>465</v>
      </c>
      <c r="M132" s="24" t="s">
        <v>25</v>
      </c>
      <c r="N132" s="24" t="s">
        <v>36</v>
      </c>
      <c r="O132" s="24" t="s">
        <v>27</v>
      </c>
      <c r="P132" s="24">
        <v>3</v>
      </c>
      <c r="AX132" s="26"/>
      <c r="AY132" s="26"/>
      <c r="AZ132" s="26"/>
      <c r="BA132" s="26"/>
      <c r="BB132" s="26"/>
      <c r="BC132" s="26"/>
      <c r="BD132" s="26"/>
      <c r="BE132" s="26"/>
      <c r="BF132" s="26"/>
      <c r="BG132" s="26"/>
      <c r="BH132" s="26"/>
      <c r="BI132" s="26"/>
      <c r="BJ132" s="26"/>
      <c r="BK132" s="26"/>
      <c r="BL132" s="26"/>
    </row>
    <row r="133" spans="1:64">
      <c r="A133" s="24" t="s">
        <v>466</v>
      </c>
      <c r="B133" s="24" t="s">
        <v>467</v>
      </c>
      <c r="C133" s="24" t="s">
        <v>18</v>
      </c>
      <c r="D133" s="24">
        <v>201211</v>
      </c>
      <c r="E133" s="24">
        <v>7</v>
      </c>
      <c r="F133" s="24" t="s">
        <v>19</v>
      </c>
      <c r="G133" s="25">
        <v>7</v>
      </c>
      <c r="H133" s="24">
        <v>57</v>
      </c>
      <c r="I133" s="24" t="s">
        <v>33</v>
      </c>
      <c r="J133" s="23" t="s">
        <v>22</v>
      </c>
      <c r="K133" s="24" t="s">
        <v>34</v>
      </c>
      <c r="L133" s="24" t="s">
        <v>468</v>
      </c>
      <c r="M133" s="24" t="s">
        <v>25</v>
      </c>
      <c r="N133" s="24" t="s">
        <v>26</v>
      </c>
      <c r="O133" s="24" t="s">
        <v>42</v>
      </c>
      <c r="P133" s="24">
        <v>4</v>
      </c>
      <c r="AX133" s="26"/>
      <c r="AY133" s="26"/>
      <c r="AZ133" s="26"/>
      <c r="BA133" s="26"/>
      <c r="BB133" s="26"/>
      <c r="BC133" s="26"/>
      <c r="BD133" s="26"/>
      <c r="BE133" s="26"/>
      <c r="BF133" s="26"/>
      <c r="BG133" s="26"/>
      <c r="BH133" s="26"/>
      <c r="BI133" s="26"/>
      <c r="BJ133" s="26"/>
      <c r="BK133" s="26"/>
      <c r="BL133" s="26"/>
    </row>
    <row r="134" spans="1:64">
      <c r="A134" s="24" t="s">
        <v>469</v>
      </c>
      <c r="B134" s="24" t="s">
        <v>470</v>
      </c>
      <c r="C134" s="24" t="s">
        <v>18</v>
      </c>
      <c r="D134" s="24">
        <v>201408</v>
      </c>
      <c r="E134" s="24">
        <v>27</v>
      </c>
      <c r="F134" s="24" t="s">
        <v>19</v>
      </c>
      <c r="G134" s="25">
        <v>11</v>
      </c>
      <c r="H134" s="24">
        <v>46</v>
      </c>
      <c r="I134" s="24" t="s">
        <v>33</v>
      </c>
      <c r="J134" s="23" t="s">
        <v>22</v>
      </c>
      <c r="K134" s="24" t="s">
        <v>49</v>
      </c>
      <c r="L134" s="24" t="s">
        <v>471</v>
      </c>
      <c r="M134" s="24" t="s">
        <v>25</v>
      </c>
      <c r="N134" s="24" t="s">
        <v>36</v>
      </c>
      <c r="O134" s="24" t="s">
        <v>27</v>
      </c>
      <c r="P134" s="24">
        <v>3</v>
      </c>
      <c r="AX134" s="26"/>
      <c r="AY134" s="26"/>
      <c r="AZ134" s="26"/>
      <c r="BA134" s="26"/>
      <c r="BB134" s="26"/>
      <c r="BC134" s="26"/>
      <c r="BD134" s="26"/>
      <c r="BE134" s="26"/>
      <c r="BF134" s="26"/>
      <c r="BG134" s="26"/>
      <c r="BH134" s="26"/>
      <c r="BI134" s="26"/>
      <c r="BJ134" s="26"/>
      <c r="BK134" s="26"/>
      <c r="BL134" s="26"/>
    </row>
    <row r="135" spans="1:64">
      <c r="A135" s="24" t="s">
        <v>472</v>
      </c>
      <c r="B135" s="24" t="s">
        <v>473</v>
      </c>
      <c r="C135" s="24" t="s">
        <v>18</v>
      </c>
      <c r="D135" s="24">
        <v>201501</v>
      </c>
      <c r="E135" s="24">
        <v>32</v>
      </c>
      <c r="F135" s="24" t="s">
        <v>19</v>
      </c>
      <c r="G135" s="25">
        <v>28</v>
      </c>
      <c r="H135" s="24">
        <v>67</v>
      </c>
      <c r="I135" s="24" t="s">
        <v>33</v>
      </c>
      <c r="J135" s="23" t="s">
        <v>22</v>
      </c>
      <c r="K135" s="24" t="s">
        <v>49</v>
      </c>
      <c r="L135" s="24" t="s">
        <v>474</v>
      </c>
      <c r="M135" s="24" t="s">
        <v>25</v>
      </c>
      <c r="N135" s="24" t="s">
        <v>36</v>
      </c>
      <c r="O135" s="24" t="s">
        <v>42</v>
      </c>
      <c r="P135" s="24">
        <v>4</v>
      </c>
      <c r="AX135" s="26"/>
      <c r="AY135" s="26"/>
      <c r="AZ135" s="26"/>
      <c r="BA135" s="26"/>
      <c r="BB135" s="26"/>
      <c r="BC135" s="26"/>
      <c r="BD135" s="26"/>
      <c r="BE135" s="26"/>
      <c r="BF135" s="26"/>
      <c r="BG135" s="26"/>
      <c r="BH135" s="26"/>
      <c r="BI135" s="26"/>
      <c r="BJ135" s="26"/>
      <c r="BK135" s="26"/>
      <c r="BL135" s="26"/>
    </row>
    <row r="136" spans="1:64">
      <c r="A136" s="24" t="s">
        <v>475</v>
      </c>
      <c r="B136" s="24" t="s">
        <v>476</v>
      </c>
      <c r="C136" s="24" t="s">
        <v>18</v>
      </c>
      <c r="D136" s="24">
        <v>201212</v>
      </c>
      <c r="E136" s="24">
        <v>7</v>
      </c>
      <c r="F136" s="24" t="s">
        <v>19</v>
      </c>
      <c r="G136" s="25">
        <v>6</v>
      </c>
      <c r="H136" s="24">
        <v>52</v>
      </c>
      <c r="I136" s="24" t="s">
        <v>166</v>
      </c>
      <c r="J136" s="23" t="s">
        <v>40</v>
      </c>
      <c r="K136" s="24" t="s">
        <v>81</v>
      </c>
      <c r="L136" s="24" t="s">
        <v>477</v>
      </c>
      <c r="M136" s="24" t="s">
        <v>25</v>
      </c>
      <c r="N136" s="24" t="s">
        <v>26</v>
      </c>
      <c r="O136" s="24" t="s">
        <v>27</v>
      </c>
      <c r="P136" s="24">
        <v>3</v>
      </c>
      <c r="AX136" s="26"/>
      <c r="AY136" s="26"/>
      <c r="AZ136" s="26"/>
      <c r="BA136" s="26"/>
      <c r="BB136" s="26"/>
      <c r="BC136" s="26"/>
      <c r="BD136" s="26"/>
      <c r="BE136" s="26"/>
      <c r="BF136" s="26"/>
      <c r="BG136" s="26"/>
      <c r="BH136" s="26"/>
      <c r="BI136" s="26"/>
      <c r="BJ136" s="26"/>
      <c r="BK136" s="26"/>
      <c r="BL136" s="26"/>
    </row>
    <row r="137" spans="1:64">
      <c r="A137" s="24" t="s">
        <v>478</v>
      </c>
      <c r="B137" s="24" t="s">
        <v>479</v>
      </c>
      <c r="C137" s="24" t="s">
        <v>18</v>
      </c>
      <c r="D137" s="24">
        <v>201304</v>
      </c>
      <c r="E137" s="24">
        <v>11</v>
      </c>
      <c r="F137" s="24" t="s">
        <v>19</v>
      </c>
      <c r="G137" s="25">
        <v>8</v>
      </c>
      <c r="H137" s="24">
        <v>42</v>
      </c>
      <c r="I137" s="24" t="s">
        <v>166</v>
      </c>
      <c r="J137" s="23" t="s">
        <v>40</v>
      </c>
      <c r="K137" s="24" t="s">
        <v>23</v>
      </c>
      <c r="L137" s="24" t="s">
        <v>480</v>
      </c>
      <c r="M137" s="24" t="s">
        <v>25</v>
      </c>
      <c r="N137" s="24" t="s">
        <v>26</v>
      </c>
      <c r="O137" s="24" t="s">
        <v>42</v>
      </c>
      <c r="P137" s="24">
        <v>4</v>
      </c>
      <c r="AX137" s="26"/>
      <c r="AY137" s="26"/>
      <c r="AZ137" s="26"/>
      <c r="BA137" s="26"/>
      <c r="BB137" s="26"/>
      <c r="BC137" s="26"/>
      <c r="BD137" s="26"/>
      <c r="BE137" s="26"/>
      <c r="BF137" s="26"/>
      <c r="BG137" s="26"/>
      <c r="BH137" s="26"/>
      <c r="BI137" s="26"/>
      <c r="BJ137" s="26"/>
      <c r="BK137" s="26"/>
      <c r="BL137" s="26"/>
    </row>
    <row r="138" spans="1:64">
      <c r="A138" s="24" t="s">
        <v>481</v>
      </c>
      <c r="B138" s="24" t="s">
        <v>482</v>
      </c>
      <c r="C138" s="24" t="s">
        <v>18</v>
      </c>
      <c r="D138" s="24">
        <v>201602</v>
      </c>
      <c r="E138" s="24">
        <v>45</v>
      </c>
      <c r="F138" s="24" t="s">
        <v>19</v>
      </c>
      <c r="G138" s="25">
        <v>30</v>
      </c>
      <c r="H138" s="24">
        <v>52</v>
      </c>
      <c r="I138" s="24" t="s">
        <v>33</v>
      </c>
      <c r="J138" s="23" t="s">
        <v>22</v>
      </c>
      <c r="K138" s="24" t="s">
        <v>34</v>
      </c>
      <c r="L138" s="24" t="s">
        <v>483</v>
      </c>
      <c r="M138" s="24" t="s">
        <v>25</v>
      </c>
      <c r="N138" s="24" t="s">
        <v>26</v>
      </c>
      <c r="O138" s="24" t="s">
        <v>42</v>
      </c>
      <c r="P138" s="24">
        <v>4</v>
      </c>
      <c r="AX138" s="26"/>
      <c r="AY138" s="26"/>
      <c r="AZ138" s="26"/>
      <c r="BA138" s="26"/>
      <c r="BB138" s="26"/>
      <c r="BC138" s="26"/>
      <c r="BD138" s="26"/>
      <c r="BE138" s="26"/>
      <c r="BF138" s="26"/>
      <c r="BG138" s="26"/>
      <c r="BH138" s="26"/>
      <c r="BI138" s="26"/>
      <c r="BJ138" s="26"/>
      <c r="BK138" s="26"/>
      <c r="BL138" s="26"/>
    </row>
    <row r="139" spans="1:64">
      <c r="A139" s="24" t="s">
        <v>484</v>
      </c>
      <c r="B139" s="24" t="s">
        <v>485</v>
      </c>
      <c r="C139" s="24" t="s">
        <v>30</v>
      </c>
      <c r="D139" s="24">
        <v>2018.03</v>
      </c>
      <c r="E139" s="24">
        <v>69</v>
      </c>
      <c r="F139" s="24" t="s">
        <v>19</v>
      </c>
      <c r="G139" s="25">
        <v>63</v>
      </c>
      <c r="H139" s="24">
        <v>60</v>
      </c>
      <c r="I139" s="24" t="s">
        <v>33</v>
      </c>
      <c r="J139" s="23" t="s">
        <v>22</v>
      </c>
      <c r="K139" s="24" t="s">
        <v>49</v>
      </c>
      <c r="L139" s="24" t="s">
        <v>486</v>
      </c>
      <c r="M139" s="24" t="s">
        <v>25</v>
      </c>
      <c r="N139" s="24" t="s">
        <v>36</v>
      </c>
      <c r="O139" s="24" t="s">
        <v>27</v>
      </c>
      <c r="P139" s="24">
        <v>3</v>
      </c>
      <c r="AX139" s="26"/>
      <c r="AY139" s="26"/>
      <c r="AZ139" s="26"/>
      <c r="BA139" s="26"/>
      <c r="BB139" s="26"/>
      <c r="BC139" s="26"/>
      <c r="BD139" s="26"/>
      <c r="BE139" s="26"/>
      <c r="BF139" s="26"/>
      <c r="BG139" s="26"/>
      <c r="BH139" s="26"/>
      <c r="BI139" s="26"/>
      <c r="BJ139" s="26"/>
      <c r="BK139" s="26"/>
      <c r="BL139" s="26"/>
    </row>
    <row r="140" spans="1:64">
      <c r="A140" s="24" t="s">
        <v>487</v>
      </c>
      <c r="B140" s="24" t="s">
        <v>488</v>
      </c>
      <c r="C140" s="24" t="s">
        <v>30</v>
      </c>
      <c r="D140" s="24">
        <v>2018.03</v>
      </c>
      <c r="E140" s="24">
        <v>69</v>
      </c>
      <c r="F140" s="24" t="s">
        <v>19</v>
      </c>
      <c r="G140" s="25">
        <v>5</v>
      </c>
      <c r="H140" s="24">
        <v>68</v>
      </c>
      <c r="I140" s="24" t="s">
        <v>33</v>
      </c>
      <c r="J140" s="23" t="s">
        <v>22</v>
      </c>
      <c r="K140" s="24" t="s">
        <v>71</v>
      </c>
      <c r="L140" s="24" t="s">
        <v>489</v>
      </c>
      <c r="M140" s="24" t="s">
        <v>55</v>
      </c>
      <c r="N140" s="24" t="s">
        <v>36</v>
      </c>
      <c r="O140" s="24" t="s">
        <v>27</v>
      </c>
      <c r="P140" s="24">
        <v>2</v>
      </c>
      <c r="AX140" s="26"/>
      <c r="AY140" s="26"/>
      <c r="AZ140" s="26"/>
      <c r="BA140" s="26"/>
      <c r="BB140" s="26"/>
      <c r="BC140" s="26"/>
      <c r="BD140" s="26"/>
      <c r="BE140" s="26"/>
      <c r="BF140" s="26"/>
      <c r="BG140" s="26"/>
      <c r="BH140" s="26"/>
      <c r="BI140" s="26"/>
      <c r="BJ140" s="26"/>
      <c r="BK140" s="26"/>
      <c r="BL140" s="26"/>
    </row>
    <row r="141" spans="1:64">
      <c r="A141" s="24" t="s">
        <v>490</v>
      </c>
      <c r="B141" s="24" t="s">
        <v>491</v>
      </c>
      <c r="C141" s="24" t="s">
        <v>18</v>
      </c>
      <c r="D141" s="24">
        <v>201509</v>
      </c>
      <c r="E141" s="24">
        <v>39</v>
      </c>
      <c r="F141" s="24" t="s">
        <v>19</v>
      </c>
      <c r="G141" s="25">
        <v>33</v>
      </c>
      <c r="H141" s="24">
        <v>56</v>
      </c>
      <c r="I141" s="24" t="s">
        <v>33</v>
      </c>
      <c r="J141" s="23" t="s">
        <v>22</v>
      </c>
      <c r="K141" s="24" t="s">
        <v>49</v>
      </c>
      <c r="L141" s="24" t="s">
        <v>492</v>
      </c>
      <c r="M141" s="24" t="s">
        <v>25</v>
      </c>
      <c r="N141" s="24" t="s">
        <v>36</v>
      </c>
      <c r="O141" s="24" t="s">
        <v>27</v>
      </c>
      <c r="P141" s="24">
        <v>3</v>
      </c>
      <c r="AX141" s="26"/>
      <c r="AY141" s="26"/>
      <c r="AZ141" s="26"/>
      <c r="BA141" s="26"/>
      <c r="BB141" s="26"/>
      <c r="BC141" s="26"/>
      <c r="BD141" s="26"/>
      <c r="BE141" s="26"/>
      <c r="BF141" s="26"/>
      <c r="BG141" s="26"/>
      <c r="BH141" s="26"/>
      <c r="BI141" s="26"/>
      <c r="BJ141" s="26"/>
      <c r="BK141" s="26"/>
      <c r="BL141" s="26"/>
    </row>
    <row r="142" spans="1:64">
      <c r="A142" s="24" t="s">
        <v>493</v>
      </c>
      <c r="B142" s="24" t="s">
        <v>494</v>
      </c>
      <c r="C142" s="24" t="s">
        <v>30</v>
      </c>
      <c r="D142" s="24">
        <v>2018.03</v>
      </c>
      <c r="E142" s="24">
        <v>68</v>
      </c>
      <c r="F142" s="24" t="s">
        <v>19</v>
      </c>
      <c r="G142" s="25">
        <v>26</v>
      </c>
      <c r="H142" s="24">
        <v>52</v>
      </c>
      <c r="I142" s="24" t="s">
        <v>21</v>
      </c>
      <c r="J142" s="23" t="s">
        <v>22</v>
      </c>
      <c r="K142" s="24" t="s">
        <v>23</v>
      </c>
      <c r="L142" s="24" t="s">
        <v>495</v>
      </c>
      <c r="M142" s="24" t="s">
        <v>55</v>
      </c>
      <c r="N142" s="24" t="s">
        <v>36</v>
      </c>
      <c r="O142" s="24" t="s">
        <v>27</v>
      </c>
      <c r="P142" s="24">
        <v>2</v>
      </c>
      <c r="AX142" s="26"/>
      <c r="AY142" s="26"/>
      <c r="AZ142" s="26"/>
      <c r="BA142" s="26"/>
      <c r="BB142" s="26"/>
      <c r="BC142" s="26"/>
      <c r="BD142" s="26"/>
      <c r="BE142" s="26"/>
      <c r="BF142" s="26"/>
      <c r="BG142" s="26"/>
      <c r="BH142" s="26"/>
      <c r="BI142" s="26"/>
      <c r="BJ142" s="26"/>
      <c r="BK142" s="26"/>
      <c r="BL142" s="26"/>
    </row>
    <row r="143" spans="1:64">
      <c r="A143" s="24" t="s">
        <v>496</v>
      </c>
      <c r="B143" s="24" t="s">
        <v>497</v>
      </c>
      <c r="C143" s="24" t="s">
        <v>30</v>
      </c>
      <c r="D143" s="24">
        <v>2018.03</v>
      </c>
      <c r="E143" s="24">
        <v>68</v>
      </c>
      <c r="F143" s="24" t="s">
        <v>19</v>
      </c>
      <c r="G143" s="25">
        <v>41</v>
      </c>
      <c r="H143" s="24">
        <v>54</v>
      </c>
      <c r="I143" s="24" t="s">
        <v>33</v>
      </c>
      <c r="J143" s="23" t="s">
        <v>22</v>
      </c>
      <c r="K143" s="24" t="s">
        <v>49</v>
      </c>
      <c r="L143" s="24" t="s">
        <v>498</v>
      </c>
      <c r="M143" s="24" t="s">
        <v>25</v>
      </c>
      <c r="N143" s="24" t="s">
        <v>36</v>
      </c>
      <c r="O143" s="24" t="s">
        <v>27</v>
      </c>
      <c r="P143" s="24">
        <v>3</v>
      </c>
      <c r="AX143" s="26"/>
      <c r="AY143" s="26"/>
      <c r="AZ143" s="26"/>
      <c r="BA143" s="26"/>
      <c r="BB143" s="26"/>
      <c r="BC143" s="26"/>
      <c r="BD143" s="26"/>
      <c r="BE143" s="26"/>
      <c r="BF143" s="26"/>
      <c r="BG143" s="26"/>
      <c r="BH143" s="26"/>
      <c r="BI143" s="26"/>
      <c r="BJ143" s="26"/>
      <c r="BK143" s="26"/>
      <c r="BL143" s="26"/>
    </row>
    <row r="144" spans="1:64">
      <c r="A144" s="24" t="s">
        <v>499</v>
      </c>
      <c r="B144" s="24" t="s">
        <v>500</v>
      </c>
      <c r="C144" s="24" t="s">
        <v>18</v>
      </c>
      <c r="D144" s="24">
        <v>201304</v>
      </c>
      <c r="E144" s="24">
        <v>8</v>
      </c>
      <c r="F144" s="24" t="s">
        <v>19</v>
      </c>
      <c r="G144" s="25">
        <v>8</v>
      </c>
      <c r="H144" s="24">
        <v>66</v>
      </c>
      <c r="I144" s="24" t="s">
        <v>33</v>
      </c>
      <c r="J144" s="23" t="s">
        <v>22</v>
      </c>
      <c r="K144" s="24" t="s">
        <v>34</v>
      </c>
      <c r="L144" s="24" t="s">
        <v>501</v>
      </c>
      <c r="M144" s="24" t="s">
        <v>25</v>
      </c>
      <c r="N144" s="24" t="s">
        <v>36</v>
      </c>
      <c r="O144" s="24" t="s">
        <v>27</v>
      </c>
      <c r="P144" s="24">
        <v>3</v>
      </c>
      <c r="AX144" s="26"/>
      <c r="AY144" s="26"/>
      <c r="AZ144" s="26"/>
      <c r="BA144" s="26"/>
      <c r="BB144" s="26"/>
      <c r="BC144" s="26"/>
      <c r="BD144" s="26"/>
      <c r="BE144" s="26"/>
      <c r="BF144" s="26"/>
      <c r="BG144" s="26"/>
      <c r="BH144" s="26"/>
      <c r="BI144" s="26"/>
      <c r="BJ144" s="26"/>
      <c r="BK144" s="26"/>
      <c r="BL144" s="26"/>
    </row>
    <row r="145" s="22" customFormat="1" spans="1:64">
      <c r="A145" s="32" t="s">
        <v>502</v>
      </c>
      <c r="B145" s="32" t="s">
        <v>503</v>
      </c>
      <c r="C145" s="32" t="s">
        <v>18</v>
      </c>
      <c r="D145" s="32">
        <v>201501</v>
      </c>
      <c r="E145" s="32">
        <v>29</v>
      </c>
      <c r="F145" s="32" t="s">
        <v>19</v>
      </c>
      <c r="G145" s="33">
        <v>29</v>
      </c>
      <c r="H145" s="32">
        <v>46</v>
      </c>
      <c r="I145" s="32" t="s">
        <v>21</v>
      </c>
      <c r="J145" s="22" t="s">
        <v>22</v>
      </c>
      <c r="K145" s="32" t="s">
        <v>34</v>
      </c>
      <c r="L145" s="32" t="s">
        <v>504</v>
      </c>
      <c r="M145" s="32" t="s">
        <v>25</v>
      </c>
      <c r="N145" s="32" t="s">
        <v>26</v>
      </c>
      <c r="O145" s="32" t="s">
        <v>27</v>
      </c>
      <c r="P145" s="32">
        <v>3</v>
      </c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  <c r="AL145" s="26"/>
      <c r="AM145" s="26"/>
      <c r="AN145" s="26"/>
      <c r="AO145" s="26"/>
      <c r="AP145" s="26"/>
      <c r="AQ145" s="26"/>
      <c r="AR145" s="26"/>
      <c r="AS145" s="26"/>
      <c r="AT145" s="26"/>
      <c r="AU145" s="26"/>
      <c r="AV145" s="26"/>
      <c r="AW145" s="26"/>
      <c r="AX145" s="26"/>
      <c r="AY145" s="26"/>
      <c r="AZ145" s="26"/>
      <c r="BA145" s="26"/>
      <c r="BB145" s="26"/>
      <c r="BC145" s="26"/>
      <c r="BD145" s="26"/>
      <c r="BE145" s="26"/>
      <c r="BF145" s="26"/>
      <c r="BG145" s="26"/>
      <c r="BH145" s="26"/>
      <c r="BI145" s="26"/>
      <c r="BJ145" s="26"/>
      <c r="BK145" s="26"/>
      <c r="BL145" s="26"/>
    </row>
    <row r="146" spans="1:64">
      <c r="A146" s="24" t="s">
        <v>505</v>
      </c>
      <c r="B146" s="24" t="s">
        <v>506</v>
      </c>
      <c r="C146" s="24" t="s">
        <v>18</v>
      </c>
      <c r="D146" s="24">
        <v>201402</v>
      </c>
      <c r="E146" s="24">
        <v>18</v>
      </c>
      <c r="F146" s="24" t="s">
        <v>19</v>
      </c>
      <c r="G146" s="25">
        <v>18</v>
      </c>
      <c r="H146" s="24">
        <v>54</v>
      </c>
      <c r="I146" s="24" t="s">
        <v>58</v>
      </c>
      <c r="J146" s="23" t="s">
        <v>22</v>
      </c>
      <c r="K146" s="24" t="s">
        <v>81</v>
      </c>
      <c r="L146" s="24" t="s">
        <v>507</v>
      </c>
      <c r="M146" s="24" t="s">
        <v>55</v>
      </c>
      <c r="N146" s="24" t="s">
        <v>36</v>
      </c>
      <c r="O146" s="24" t="s">
        <v>27</v>
      </c>
      <c r="P146" s="24">
        <v>2</v>
      </c>
      <c r="AX146" s="26"/>
      <c r="AY146" s="26"/>
      <c r="AZ146" s="26"/>
      <c r="BA146" s="26"/>
      <c r="BB146" s="26"/>
      <c r="BC146" s="26"/>
      <c r="BD146" s="26"/>
      <c r="BE146" s="26"/>
      <c r="BF146" s="26"/>
      <c r="BG146" s="26"/>
      <c r="BH146" s="26"/>
      <c r="BI146" s="26"/>
      <c r="BJ146" s="26"/>
      <c r="BK146" s="26"/>
      <c r="BL146" s="26"/>
    </row>
    <row r="147" spans="1:64">
      <c r="A147" s="24" t="s">
        <v>508</v>
      </c>
      <c r="B147" s="24" t="s">
        <v>509</v>
      </c>
      <c r="C147" s="24" t="s">
        <v>18</v>
      </c>
      <c r="D147" s="24">
        <v>201509</v>
      </c>
      <c r="E147" s="24">
        <v>36</v>
      </c>
      <c r="F147" s="24" t="s">
        <v>19</v>
      </c>
      <c r="G147" s="25">
        <v>27</v>
      </c>
      <c r="H147" s="24">
        <v>69</v>
      </c>
      <c r="I147" s="24" t="s">
        <v>21</v>
      </c>
      <c r="J147" s="23" t="s">
        <v>22</v>
      </c>
      <c r="K147" s="24" t="s">
        <v>23</v>
      </c>
      <c r="L147" s="24" t="s">
        <v>510</v>
      </c>
      <c r="M147" s="24" t="s">
        <v>25</v>
      </c>
      <c r="N147" s="24" t="s">
        <v>36</v>
      </c>
      <c r="O147" s="24" t="s">
        <v>27</v>
      </c>
      <c r="P147" s="24">
        <v>3</v>
      </c>
      <c r="AX147" s="26"/>
      <c r="AY147" s="26"/>
      <c r="AZ147" s="26"/>
      <c r="BA147" s="26"/>
      <c r="BB147" s="26"/>
      <c r="BC147" s="26"/>
      <c r="BD147" s="26"/>
      <c r="BE147" s="26"/>
      <c r="BF147" s="26"/>
      <c r="BG147" s="26"/>
      <c r="BH147" s="26"/>
      <c r="BI147" s="26"/>
      <c r="BJ147" s="26"/>
      <c r="BK147" s="26"/>
      <c r="BL147" s="26"/>
    </row>
    <row r="148" spans="1:64">
      <c r="A148" s="24" t="s">
        <v>511</v>
      </c>
      <c r="B148" s="24" t="s">
        <v>512</v>
      </c>
      <c r="C148" s="24" t="s">
        <v>18</v>
      </c>
      <c r="D148" s="24">
        <v>201410</v>
      </c>
      <c r="E148" s="24">
        <v>25</v>
      </c>
      <c r="F148" s="24" t="s">
        <v>19</v>
      </c>
      <c r="G148" s="25">
        <v>2</v>
      </c>
      <c r="H148" s="24">
        <v>47</v>
      </c>
      <c r="I148" s="24" t="s">
        <v>58</v>
      </c>
      <c r="J148" s="23" t="s">
        <v>22</v>
      </c>
      <c r="K148" s="24" t="s">
        <v>171</v>
      </c>
      <c r="L148" s="24" t="s">
        <v>513</v>
      </c>
      <c r="M148" s="24" t="s">
        <v>25</v>
      </c>
      <c r="N148" s="24" t="s">
        <v>36</v>
      </c>
      <c r="O148" s="24" t="s">
        <v>27</v>
      </c>
      <c r="P148" s="24">
        <v>3</v>
      </c>
      <c r="AX148" s="26"/>
      <c r="AY148" s="26"/>
      <c r="AZ148" s="26"/>
      <c r="BA148" s="26"/>
      <c r="BB148" s="26"/>
      <c r="BC148" s="26"/>
      <c r="BD148" s="26"/>
      <c r="BE148" s="26"/>
      <c r="BF148" s="26"/>
      <c r="BG148" s="26"/>
      <c r="BH148" s="26"/>
      <c r="BI148" s="26"/>
      <c r="BJ148" s="26"/>
      <c r="BK148" s="26"/>
      <c r="BL148" s="26"/>
    </row>
    <row r="149" spans="1:64">
      <c r="A149" s="24" t="s">
        <v>514</v>
      </c>
      <c r="B149" s="24" t="s">
        <v>515</v>
      </c>
      <c r="C149" s="24" t="s">
        <v>18</v>
      </c>
      <c r="D149" s="24">
        <v>201502</v>
      </c>
      <c r="E149" s="24">
        <v>29</v>
      </c>
      <c r="F149" s="24" t="s">
        <v>19</v>
      </c>
      <c r="G149" s="25">
        <v>23</v>
      </c>
      <c r="H149" s="24">
        <v>66</v>
      </c>
      <c r="I149" s="24" t="s">
        <v>21</v>
      </c>
      <c r="J149" s="23" t="s">
        <v>22</v>
      </c>
      <c r="K149" s="24" t="s">
        <v>49</v>
      </c>
      <c r="L149" s="24" t="s">
        <v>516</v>
      </c>
      <c r="M149" s="24" t="s">
        <v>25</v>
      </c>
      <c r="N149" s="24" t="s">
        <v>36</v>
      </c>
      <c r="O149" s="24" t="s">
        <v>27</v>
      </c>
      <c r="P149" s="24">
        <v>3</v>
      </c>
      <c r="AX149" s="26"/>
      <c r="AY149" s="26"/>
      <c r="AZ149" s="26"/>
      <c r="BA149" s="26"/>
      <c r="BB149" s="26"/>
      <c r="BC149" s="26"/>
      <c r="BD149" s="26"/>
      <c r="BE149" s="26"/>
      <c r="BF149" s="26"/>
      <c r="BG149" s="26"/>
      <c r="BH149" s="26"/>
      <c r="BI149" s="26"/>
      <c r="BJ149" s="26"/>
      <c r="BK149" s="26"/>
      <c r="BL149" s="26"/>
    </row>
    <row r="150" spans="1:64">
      <c r="A150" s="24" t="s">
        <v>517</v>
      </c>
      <c r="B150" s="24" t="s">
        <v>518</v>
      </c>
      <c r="C150" s="24" t="s">
        <v>18</v>
      </c>
      <c r="D150" s="24">
        <v>201311</v>
      </c>
      <c r="E150" s="24">
        <v>13</v>
      </c>
      <c r="F150" s="24" t="s">
        <v>19</v>
      </c>
      <c r="G150" s="25">
        <v>13</v>
      </c>
      <c r="H150" s="24">
        <v>68</v>
      </c>
      <c r="I150" s="24" t="s">
        <v>33</v>
      </c>
      <c r="J150" s="23" t="s">
        <v>22</v>
      </c>
      <c r="K150" s="24" t="s">
        <v>49</v>
      </c>
      <c r="L150" s="24" t="s">
        <v>519</v>
      </c>
      <c r="M150" s="24" t="s">
        <v>25</v>
      </c>
      <c r="N150" s="24" t="s">
        <v>36</v>
      </c>
      <c r="O150" s="24" t="s">
        <v>27</v>
      </c>
      <c r="P150" s="24">
        <v>3</v>
      </c>
      <c r="AX150" s="26"/>
      <c r="AY150" s="26"/>
      <c r="AZ150" s="26"/>
      <c r="BA150" s="26"/>
      <c r="BB150" s="26"/>
      <c r="BC150" s="26"/>
      <c r="BD150" s="26"/>
      <c r="BE150" s="26"/>
      <c r="BF150" s="26"/>
      <c r="BG150" s="26"/>
      <c r="BH150" s="26"/>
      <c r="BI150" s="26"/>
      <c r="BJ150" s="26"/>
      <c r="BK150" s="26"/>
      <c r="BL150" s="26"/>
    </row>
    <row r="151" spans="1:64">
      <c r="A151" s="24" t="s">
        <v>520</v>
      </c>
      <c r="B151" s="24" t="s">
        <v>521</v>
      </c>
      <c r="C151" s="24" t="s">
        <v>18</v>
      </c>
      <c r="D151" s="24">
        <v>201505</v>
      </c>
      <c r="E151" s="24">
        <v>32</v>
      </c>
      <c r="F151" s="24" t="s">
        <v>19</v>
      </c>
      <c r="G151" s="25">
        <v>32</v>
      </c>
      <c r="H151" s="24">
        <v>52</v>
      </c>
      <c r="I151" s="24" t="s">
        <v>33</v>
      </c>
      <c r="J151" s="23" t="s">
        <v>22</v>
      </c>
      <c r="K151" s="24" t="s">
        <v>49</v>
      </c>
      <c r="L151" s="24" t="s">
        <v>522</v>
      </c>
      <c r="M151" s="24" t="s">
        <v>25</v>
      </c>
      <c r="N151" s="24" t="s">
        <v>36</v>
      </c>
      <c r="O151" s="24" t="s">
        <v>27</v>
      </c>
      <c r="P151" s="24">
        <v>3</v>
      </c>
      <c r="AX151" s="26"/>
      <c r="AY151" s="26"/>
      <c r="AZ151" s="26"/>
      <c r="BA151" s="26"/>
      <c r="BB151" s="26"/>
      <c r="BC151" s="26"/>
      <c r="BD151" s="26"/>
      <c r="BE151" s="26"/>
      <c r="BF151" s="26"/>
      <c r="BG151" s="26"/>
      <c r="BH151" s="26"/>
      <c r="BI151" s="26"/>
      <c r="BJ151" s="26"/>
      <c r="BK151" s="26"/>
      <c r="BL151" s="26"/>
    </row>
    <row r="152" spans="1:64">
      <c r="A152" s="24" t="s">
        <v>523</v>
      </c>
      <c r="B152" s="24" t="s">
        <v>524</v>
      </c>
      <c r="C152" s="24" t="s">
        <v>18</v>
      </c>
      <c r="D152" s="24">
        <v>201411</v>
      </c>
      <c r="E152" s="24">
        <v>25</v>
      </c>
      <c r="F152" s="24" t="s">
        <v>19</v>
      </c>
      <c r="G152" s="25">
        <v>5</v>
      </c>
      <c r="H152" s="24">
        <v>38</v>
      </c>
      <c r="I152" s="24" t="s">
        <v>58</v>
      </c>
      <c r="J152" s="23" t="s">
        <v>22</v>
      </c>
      <c r="K152" s="24" t="s">
        <v>171</v>
      </c>
      <c r="L152" s="24" t="s">
        <v>525</v>
      </c>
      <c r="M152" s="24" t="s">
        <v>25</v>
      </c>
      <c r="N152" s="24" t="s">
        <v>36</v>
      </c>
      <c r="O152" s="24" t="s">
        <v>27</v>
      </c>
      <c r="P152" s="24">
        <v>3</v>
      </c>
      <c r="AX152" s="26"/>
      <c r="AY152" s="26"/>
      <c r="AZ152" s="26"/>
      <c r="BA152" s="26"/>
      <c r="BB152" s="26"/>
      <c r="BC152" s="26"/>
      <c r="BD152" s="26"/>
      <c r="BE152" s="26"/>
      <c r="BF152" s="26"/>
      <c r="BG152" s="26"/>
      <c r="BH152" s="26"/>
      <c r="BI152" s="26"/>
      <c r="BJ152" s="26"/>
      <c r="BK152" s="26"/>
      <c r="BL152" s="26"/>
    </row>
    <row r="153" spans="1:64">
      <c r="A153" s="24" t="s">
        <v>526</v>
      </c>
      <c r="B153" s="24" t="s">
        <v>527</v>
      </c>
      <c r="C153" s="24" t="s">
        <v>30</v>
      </c>
      <c r="D153" s="24">
        <v>2018.03</v>
      </c>
      <c r="E153" s="24">
        <v>65</v>
      </c>
      <c r="F153" s="24" t="s">
        <v>31</v>
      </c>
      <c r="G153" s="25">
        <v>65</v>
      </c>
      <c r="H153" s="24">
        <v>44</v>
      </c>
      <c r="I153" s="24" t="s">
        <v>33</v>
      </c>
      <c r="J153" s="23" t="s">
        <v>22</v>
      </c>
      <c r="K153" s="24" t="s">
        <v>71</v>
      </c>
      <c r="L153" s="24" t="s">
        <v>528</v>
      </c>
      <c r="M153" s="24" t="s">
        <v>134</v>
      </c>
      <c r="N153" s="24" t="s">
        <v>36</v>
      </c>
      <c r="O153" s="24" t="s">
        <v>27</v>
      </c>
      <c r="P153" s="24">
        <v>1</v>
      </c>
      <c r="AX153" s="26"/>
      <c r="AY153" s="26"/>
      <c r="AZ153" s="26"/>
      <c r="BA153" s="26"/>
      <c r="BB153" s="26"/>
      <c r="BC153" s="26"/>
      <c r="BD153" s="26"/>
      <c r="BE153" s="26"/>
      <c r="BF153" s="26"/>
      <c r="BG153" s="26"/>
      <c r="BH153" s="26"/>
      <c r="BI153" s="26"/>
      <c r="BJ153" s="26"/>
      <c r="BK153" s="26"/>
      <c r="BL153" s="26"/>
    </row>
    <row r="154" spans="1:64">
      <c r="A154" s="24" t="s">
        <v>529</v>
      </c>
      <c r="B154" s="24" t="s">
        <v>530</v>
      </c>
      <c r="C154" s="24" t="s">
        <v>30</v>
      </c>
      <c r="D154" s="24">
        <v>2018.03</v>
      </c>
      <c r="E154" s="24">
        <v>64</v>
      </c>
      <c r="F154" s="24" t="s">
        <v>19</v>
      </c>
      <c r="G154" s="25">
        <v>19</v>
      </c>
      <c r="H154" s="24">
        <v>68</v>
      </c>
      <c r="I154" s="24" t="s">
        <v>33</v>
      </c>
      <c r="J154" s="23" t="s">
        <v>22</v>
      </c>
      <c r="K154" s="24" t="s">
        <v>71</v>
      </c>
      <c r="L154" s="24" t="s">
        <v>531</v>
      </c>
      <c r="M154" s="24" t="s">
        <v>25</v>
      </c>
      <c r="N154" s="24" t="s">
        <v>36</v>
      </c>
      <c r="O154" s="24" t="s">
        <v>27</v>
      </c>
      <c r="P154" s="24">
        <v>3</v>
      </c>
      <c r="AX154" s="26"/>
      <c r="AY154" s="26"/>
      <c r="AZ154" s="26"/>
      <c r="BA154" s="26"/>
      <c r="BB154" s="26"/>
      <c r="BC154" s="26"/>
      <c r="BD154" s="26"/>
      <c r="BE154" s="26"/>
      <c r="BF154" s="26"/>
      <c r="BG154" s="26"/>
      <c r="BH154" s="26"/>
      <c r="BI154" s="26"/>
      <c r="BJ154" s="26"/>
      <c r="BK154" s="26"/>
      <c r="BL154" s="26"/>
    </row>
    <row r="155" spans="1:64">
      <c r="A155" s="24" t="s">
        <v>532</v>
      </c>
      <c r="B155" s="24" t="s">
        <v>533</v>
      </c>
      <c r="C155" s="24" t="s">
        <v>30</v>
      </c>
      <c r="D155" s="24">
        <v>2018.03</v>
      </c>
      <c r="E155" s="24">
        <v>64</v>
      </c>
      <c r="F155" s="24" t="s">
        <v>19</v>
      </c>
      <c r="G155" s="25">
        <v>42</v>
      </c>
      <c r="H155" s="24">
        <v>66</v>
      </c>
      <c r="I155" s="24" t="s">
        <v>33</v>
      </c>
      <c r="J155" s="23" t="s">
        <v>22</v>
      </c>
      <c r="K155" s="24" t="s">
        <v>49</v>
      </c>
      <c r="L155" s="24" t="s">
        <v>534</v>
      </c>
      <c r="M155" s="24" t="s">
        <v>55</v>
      </c>
      <c r="N155" s="24" t="s">
        <v>36</v>
      </c>
      <c r="O155" s="24" t="s">
        <v>27</v>
      </c>
      <c r="P155" s="24">
        <v>2</v>
      </c>
      <c r="AX155" s="26"/>
      <c r="AY155" s="26"/>
      <c r="AZ155" s="26"/>
      <c r="BA155" s="26"/>
      <c r="BB155" s="26"/>
      <c r="BC155" s="26"/>
      <c r="BD155" s="26"/>
      <c r="BE155" s="26"/>
      <c r="BF155" s="26"/>
      <c r="BG155" s="26"/>
      <c r="BH155" s="26"/>
      <c r="BI155" s="26"/>
      <c r="BJ155" s="26"/>
      <c r="BK155" s="26"/>
      <c r="BL155" s="26"/>
    </row>
    <row r="156" spans="1:64">
      <c r="A156" s="24" t="s">
        <v>535</v>
      </c>
      <c r="B156" s="24" t="s">
        <v>536</v>
      </c>
      <c r="C156" s="24" t="s">
        <v>18</v>
      </c>
      <c r="D156" s="24">
        <v>201402</v>
      </c>
      <c r="E156" s="24">
        <v>15</v>
      </c>
      <c r="F156" s="24" t="s">
        <v>19</v>
      </c>
      <c r="G156" s="25">
        <v>7</v>
      </c>
      <c r="H156" s="24">
        <v>56</v>
      </c>
      <c r="I156" s="24" t="s">
        <v>33</v>
      </c>
      <c r="J156" s="23" t="s">
        <v>22</v>
      </c>
      <c r="K156" s="24" t="s">
        <v>34</v>
      </c>
      <c r="L156" s="24" t="s">
        <v>537</v>
      </c>
      <c r="M156" s="24" t="s">
        <v>25</v>
      </c>
      <c r="N156" s="24" t="s">
        <v>36</v>
      </c>
      <c r="O156" s="24" t="s">
        <v>27</v>
      </c>
      <c r="P156" s="24">
        <v>3</v>
      </c>
      <c r="AX156" s="26"/>
      <c r="AY156" s="26"/>
      <c r="AZ156" s="26"/>
      <c r="BA156" s="26"/>
      <c r="BB156" s="26"/>
      <c r="BC156" s="26"/>
      <c r="BD156" s="26"/>
      <c r="BE156" s="26"/>
      <c r="BF156" s="26"/>
      <c r="BG156" s="26"/>
      <c r="BH156" s="26"/>
      <c r="BI156" s="26"/>
      <c r="BJ156" s="26"/>
      <c r="BK156" s="26"/>
      <c r="BL156" s="26"/>
    </row>
    <row r="157" spans="1:64">
      <c r="A157" s="24" t="s">
        <v>538</v>
      </c>
      <c r="B157" s="24" t="s">
        <v>539</v>
      </c>
      <c r="C157" s="24" t="s">
        <v>18</v>
      </c>
      <c r="D157" s="24">
        <v>201609</v>
      </c>
      <c r="E157" s="24">
        <v>45</v>
      </c>
      <c r="F157" s="24" t="s">
        <v>19</v>
      </c>
      <c r="G157" s="25">
        <v>28</v>
      </c>
      <c r="H157" s="24">
        <v>40</v>
      </c>
      <c r="I157" s="24" t="s">
        <v>33</v>
      </c>
      <c r="J157" s="23" t="s">
        <v>22</v>
      </c>
      <c r="K157" s="24" t="s">
        <v>49</v>
      </c>
      <c r="L157" s="24" t="s">
        <v>540</v>
      </c>
      <c r="M157" s="24" t="s">
        <v>25</v>
      </c>
      <c r="N157" s="24" t="s">
        <v>36</v>
      </c>
      <c r="O157" s="24" t="s">
        <v>27</v>
      </c>
      <c r="P157" s="24">
        <v>3</v>
      </c>
      <c r="AX157" s="26"/>
      <c r="AY157" s="26"/>
      <c r="AZ157" s="26"/>
      <c r="BA157" s="26"/>
      <c r="BB157" s="26"/>
      <c r="BC157" s="26"/>
      <c r="BD157" s="26"/>
      <c r="BE157" s="26"/>
      <c r="BF157" s="26"/>
      <c r="BG157" s="26"/>
      <c r="BH157" s="26"/>
      <c r="BI157" s="26"/>
      <c r="BJ157" s="26"/>
      <c r="BK157" s="26"/>
      <c r="BL157" s="26"/>
    </row>
    <row r="158" spans="1:64">
      <c r="A158" s="24" t="s">
        <v>541</v>
      </c>
      <c r="B158" s="24" t="s">
        <v>542</v>
      </c>
      <c r="C158" s="24" t="s">
        <v>30</v>
      </c>
      <c r="D158" s="24">
        <v>2018.03</v>
      </c>
      <c r="E158" s="24">
        <v>63</v>
      </c>
      <c r="F158" s="24" t="s">
        <v>31</v>
      </c>
      <c r="G158" s="25">
        <v>63</v>
      </c>
      <c r="H158" s="24">
        <v>42</v>
      </c>
      <c r="I158" s="24" t="s">
        <v>58</v>
      </c>
      <c r="J158" s="23" t="s">
        <v>22</v>
      </c>
      <c r="K158" s="24" t="s">
        <v>81</v>
      </c>
      <c r="L158" s="24" t="s">
        <v>543</v>
      </c>
      <c r="M158" s="24" t="s">
        <v>134</v>
      </c>
      <c r="N158" s="24" t="s">
        <v>36</v>
      </c>
      <c r="O158" s="24" t="s">
        <v>27</v>
      </c>
      <c r="P158" s="24">
        <v>1</v>
      </c>
      <c r="AX158" s="26"/>
      <c r="AY158" s="26"/>
      <c r="AZ158" s="26"/>
      <c r="BA158" s="26"/>
      <c r="BB158" s="26"/>
      <c r="BC158" s="26"/>
      <c r="BD158" s="26"/>
      <c r="BE158" s="26"/>
      <c r="BF158" s="26"/>
      <c r="BG158" s="26"/>
      <c r="BH158" s="26"/>
      <c r="BI158" s="26"/>
      <c r="BJ158" s="26"/>
      <c r="BK158" s="26"/>
      <c r="BL158" s="26"/>
    </row>
    <row r="159" spans="1:64">
      <c r="A159" s="24" t="s">
        <v>544</v>
      </c>
      <c r="B159" s="24" t="s">
        <v>545</v>
      </c>
      <c r="C159" s="24" t="s">
        <v>30</v>
      </c>
      <c r="D159" s="24">
        <v>2018.03</v>
      </c>
      <c r="E159" s="24">
        <v>63</v>
      </c>
      <c r="F159" s="24" t="s">
        <v>31</v>
      </c>
      <c r="G159" s="25">
        <v>63</v>
      </c>
      <c r="H159" s="24">
        <v>41</v>
      </c>
      <c r="I159" s="24" t="s">
        <v>33</v>
      </c>
      <c r="J159" s="23" t="s">
        <v>22</v>
      </c>
      <c r="K159" s="24" t="s">
        <v>101</v>
      </c>
      <c r="L159" s="24" t="s">
        <v>546</v>
      </c>
      <c r="M159" s="24" t="s">
        <v>55</v>
      </c>
      <c r="N159" s="24" t="s">
        <v>36</v>
      </c>
      <c r="O159" s="24" t="s">
        <v>27</v>
      </c>
      <c r="P159" s="24">
        <v>2</v>
      </c>
      <c r="AX159" s="26"/>
      <c r="AY159" s="26"/>
      <c r="AZ159" s="26"/>
      <c r="BA159" s="26"/>
      <c r="BB159" s="26"/>
      <c r="BC159" s="26"/>
      <c r="BD159" s="26"/>
      <c r="BE159" s="26"/>
      <c r="BF159" s="26"/>
      <c r="BG159" s="26"/>
      <c r="BH159" s="26"/>
      <c r="BI159" s="26"/>
      <c r="BJ159" s="26"/>
      <c r="BK159" s="26"/>
      <c r="BL159" s="26"/>
    </row>
    <row r="160" spans="1:64">
      <c r="A160" s="24" t="s">
        <v>547</v>
      </c>
      <c r="B160" s="24" t="s">
        <v>548</v>
      </c>
      <c r="C160" s="24" t="s">
        <v>18</v>
      </c>
      <c r="D160" s="24">
        <v>201704</v>
      </c>
      <c r="E160" s="24">
        <v>51</v>
      </c>
      <c r="F160" s="24" t="s">
        <v>19</v>
      </c>
      <c r="G160" s="25">
        <v>46</v>
      </c>
      <c r="H160" s="24">
        <v>62</v>
      </c>
      <c r="I160" s="24" t="s">
        <v>33</v>
      </c>
      <c r="J160" s="23" t="s">
        <v>22</v>
      </c>
      <c r="K160" s="24" t="s">
        <v>71</v>
      </c>
      <c r="L160" s="24" t="s">
        <v>549</v>
      </c>
      <c r="M160" s="24" t="s">
        <v>55</v>
      </c>
      <c r="N160" s="24" t="s">
        <v>36</v>
      </c>
      <c r="O160" s="24" t="s">
        <v>27</v>
      </c>
      <c r="P160" s="24">
        <v>2</v>
      </c>
      <c r="AX160" s="26"/>
      <c r="AY160" s="26"/>
      <c r="AZ160" s="26"/>
      <c r="BA160" s="26"/>
      <c r="BB160" s="26"/>
      <c r="BC160" s="26"/>
      <c r="BD160" s="26"/>
      <c r="BE160" s="26"/>
      <c r="BF160" s="26"/>
      <c r="BG160" s="26"/>
      <c r="BH160" s="26"/>
      <c r="BI160" s="26"/>
      <c r="BJ160" s="26"/>
      <c r="BK160" s="26"/>
      <c r="BL160" s="26"/>
    </row>
    <row r="161" s="22" customFormat="1" spans="1:64">
      <c r="A161" s="32" t="s">
        <v>550</v>
      </c>
      <c r="B161" s="32" t="s">
        <v>551</v>
      </c>
      <c r="C161" s="32" t="s">
        <v>18</v>
      </c>
      <c r="D161" s="32">
        <v>201510</v>
      </c>
      <c r="E161" s="32">
        <v>32</v>
      </c>
      <c r="F161" s="32" t="s">
        <v>19</v>
      </c>
      <c r="G161" s="33">
        <v>21</v>
      </c>
      <c r="H161" s="32">
        <v>38</v>
      </c>
      <c r="I161" s="32" t="s">
        <v>21</v>
      </c>
      <c r="J161" s="22" t="s">
        <v>22</v>
      </c>
      <c r="K161" s="32" t="s">
        <v>101</v>
      </c>
      <c r="L161" s="32" t="s">
        <v>552</v>
      </c>
      <c r="M161" s="32" t="s">
        <v>25</v>
      </c>
      <c r="N161" s="32" t="s">
        <v>36</v>
      </c>
      <c r="O161" s="32" t="s">
        <v>27</v>
      </c>
      <c r="P161" s="32">
        <v>3</v>
      </c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  <c r="AL161" s="26"/>
      <c r="AM161" s="26"/>
      <c r="AN161" s="26"/>
      <c r="AO161" s="26"/>
      <c r="AP161" s="26"/>
      <c r="AQ161" s="26"/>
      <c r="AR161" s="26"/>
      <c r="AS161" s="26"/>
      <c r="AT161" s="26"/>
      <c r="AU161" s="26"/>
      <c r="AV161" s="26"/>
      <c r="AW161" s="26"/>
      <c r="AX161" s="26"/>
      <c r="AY161" s="26"/>
      <c r="AZ161" s="26"/>
      <c r="BA161" s="26"/>
      <c r="BB161" s="26"/>
      <c r="BC161" s="26"/>
      <c r="BD161" s="26"/>
      <c r="BE161" s="26"/>
      <c r="BF161" s="26"/>
      <c r="BG161" s="26"/>
      <c r="BH161" s="26"/>
      <c r="BI161" s="26"/>
      <c r="BJ161" s="26"/>
      <c r="BK161" s="26"/>
      <c r="BL161" s="26"/>
    </row>
    <row r="162" spans="50:64">
      <c r="AX162" s="26"/>
      <c r="AY162" s="26"/>
      <c r="AZ162" s="26"/>
      <c r="BA162" s="26"/>
      <c r="BB162" s="26"/>
      <c r="BC162" s="26"/>
      <c r="BD162" s="26"/>
      <c r="BE162" s="26"/>
      <c r="BF162" s="26"/>
      <c r="BG162" s="26"/>
      <c r="BH162" s="26"/>
      <c r="BI162" s="26"/>
      <c r="BJ162" s="26"/>
      <c r="BK162" s="26"/>
      <c r="BL162" s="2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10"/>
  </sheetPr>
  <dimension ref="A1:N169"/>
  <sheetViews>
    <sheetView tabSelected="1" zoomScale="55" zoomScaleNormal="55" topLeftCell="A167" workbookViewId="0">
      <selection activeCell="M42" sqref="M42"/>
    </sheetView>
  </sheetViews>
  <sheetFormatPr defaultColWidth="9.08333333333333" defaultRowHeight="13.85"/>
  <cols>
    <col min="1" max="1" width="9.08333333333333" style="3"/>
    <col min="2" max="2" width="15.275" style="4" customWidth="1"/>
    <col min="3" max="3" width="16.25" style="5" customWidth="1"/>
    <col min="4" max="4" width="20.3583333333333" style="6" customWidth="1"/>
    <col min="5" max="5" width="19.2" style="5" customWidth="1"/>
    <col min="6" max="6" width="20.2666666666667" style="7" customWidth="1"/>
    <col min="7" max="7" width="20.35" style="3" customWidth="1"/>
    <col min="8" max="9" width="9.08333333333333" style="8"/>
    <col min="10" max="16384" width="9.08333333333333" style="3"/>
  </cols>
  <sheetData>
    <row r="1" s="1" customFormat="1" ht="15.35" spans="1:8">
      <c r="A1" s="1" t="s">
        <v>0</v>
      </c>
      <c r="B1" s="9" t="s">
        <v>8</v>
      </c>
      <c r="C1" s="10" t="s">
        <v>553</v>
      </c>
      <c r="D1" s="11" t="s">
        <v>554</v>
      </c>
      <c r="E1" s="10" t="s">
        <v>553</v>
      </c>
      <c r="F1" s="12" t="s">
        <v>555</v>
      </c>
      <c r="G1" s="1" t="s">
        <v>556</v>
      </c>
      <c r="H1" s="1" t="s">
        <v>557</v>
      </c>
    </row>
    <row r="2" s="1" customFormat="1" ht="21" customHeight="1" spans="1:8">
      <c r="A2" s="10" t="s">
        <v>16</v>
      </c>
      <c r="B2" s="13" t="s">
        <v>558</v>
      </c>
      <c r="C2" s="10" t="s">
        <v>559</v>
      </c>
      <c r="D2" s="14">
        <v>1</v>
      </c>
      <c r="E2" s="10" t="s">
        <v>559</v>
      </c>
      <c r="F2" s="12">
        <v>4</v>
      </c>
      <c r="G2" s="10">
        <f t="shared" ref="G2:G65" si="0">E2*F2</f>
        <v>8</v>
      </c>
      <c r="H2" s="1">
        <f t="shared" ref="H2:H65" si="1">IF(G2&gt;=8,1,0)</f>
        <v>1</v>
      </c>
    </row>
    <row r="3" s="1" customFormat="1" ht="21" customHeight="1" spans="1:8">
      <c r="A3" s="10" t="s">
        <v>28</v>
      </c>
      <c r="B3" s="13" t="s">
        <v>558</v>
      </c>
      <c r="C3" s="10" t="s">
        <v>560</v>
      </c>
      <c r="D3" s="14">
        <v>1</v>
      </c>
      <c r="E3" s="10" t="s">
        <v>560</v>
      </c>
      <c r="F3" s="12">
        <v>4</v>
      </c>
      <c r="G3" s="10">
        <f t="shared" si="0"/>
        <v>4</v>
      </c>
      <c r="H3" s="1">
        <f t="shared" si="1"/>
        <v>0</v>
      </c>
    </row>
    <row r="4" s="1" customFormat="1" ht="21" customHeight="1" spans="1:8">
      <c r="A4" s="10" t="s">
        <v>37</v>
      </c>
      <c r="B4" s="13" t="s">
        <v>558</v>
      </c>
      <c r="C4" s="10" t="s">
        <v>559</v>
      </c>
      <c r="D4" s="14">
        <v>1</v>
      </c>
      <c r="E4" s="10" t="s">
        <v>559</v>
      </c>
      <c r="F4" s="12">
        <v>4</v>
      </c>
      <c r="G4" s="10">
        <f t="shared" si="0"/>
        <v>8</v>
      </c>
      <c r="H4" s="1">
        <f t="shared" si="1"/>
        <v>1</v>
      </c>
    </row>
    <row r="5" s="1" customFormat="1" ht="21" customHeight="1" spans="1:8">
      <c r="A5" s="10" t="s">
        <v>43</v>
      </c>
      <c r="B5" s="13" t="s">
        <v>558</v>
      </c>
      <c r="C5" s="10" t="s">
        <v>559</v>
      </c>
      <c r="D5" s="14">
        <v>1</v>
      </c>
      <c r="E5" s="10" t="s">
        <v>559</v>
      </c>
      <c r="F5" s="12">
        <v>4</v>
      </c>
      <c r="G5" s="10">
        <f t="shared" si="0"/>
        <v>8</v>
      </c>
      <c r="H5" s="1">
        <f t="shared" si="1"/>
        <v>1</v>
      </c>
    </row>
    <row r="6" s="1" customFormat="1" ht="21" customHeight="1" spans="1:8">
      <c r="A6" s="10" t="s">
        <v>46</v>
      </c>
      <c r="B6" s="13" t="s">
        <v>558</v>
      </c>
      <c r="C6" s="10" t="s">
        <v>560</v>
      </c>
      <c r="D6" s="14">
        <v>1</v>
      </c>
      <c r="E6" s="10" t="s">
        <v>560</v>
      </c>
      <c r="F6" s="12">
        <v>4</v>
      </c>
      <c r="G6" s="10">
        <f t="shared" si="0"/>
        <v>4</v>
      </c>
      <c r="H6" s="1">
        <f t="shared" si="1"/>
        <v>0</v>
      </c>
    </row>
    <row r="7" s="1" customFormat="1" ht="21" customHeight="1" spans="1:11">
      <c r="A7" s="10" t="s">
        <v>51</v>
      </c>
      <c r="B7" s="13" t="s">
        <v>558</v>
      </c>
      <c r="C7" s="10" t="s">
        <v>559</v>
      </c>
      <c r="D7" s="14">
        <v>1</v>
      </c>
      <c r="E7" s="10" t="s">
        <v>559</v>
      </c>
      <c r="F7" s="12">
        <v>4</v>
      </c>
      <c r="G7" s="10">
        <f t="shared" si="0"/>
        <v>8</v>
      </c>
      <c r="H7" s="1">
        <f t="shared" si="1"/>
        <v>1</v>
      </c>
      <c r="K7" s="1" t="s">
        <v>561</v>
      </c>
    </row>
    <row r="8" s="1" customFormat="1" ht="21" customHeight="1" spans="1:8">
      <c r="A8" s="10" t="s">
        <v>56</v>
      </c>
      <c r="B8" s="13" t="s">
        <v>558</v>
      </c>
      <c r="C8" s="10" t="s">
        <v>560</v>
      </c>
      <c r="D8" s="14">
        <v>1</v>
      </c>
      <c r="E8" s="10" t="s">
        <v>560</v>
      </c>
      <c r="F8" s="12">
        <v>4</v>
      </c>
      <c r="G8" s="10">
        <f t="shared" si="0"/>
        <v>4</v>
      </c>
      <c r="H8" s="1">
        <f t="shared" si="1"/>
        <v>0</v>
      </c>
    </row>
    <row r="9" s="1" customFormat="1" ht="21" customHeight="1" spans="1:8">
      <c r="A9" s="10" t="s">
        <v>60</v>
      </c>
      <c r="B9" s="13" t="s">
        <v>558</v>
      </c>
      <c r="C9" s="10" t="s">
        <v>559</v>
      </c>
      <c r="D9" s="14">
        <v>1</v>
      </c>
      <c r="E9" s="10" t="s">
        <v>559</v>
      </c>
      <c r="F9" s="12">
        <v>4</v>
      </c>
      <c r="G9" s="10">
        <f t="shared" si="0"/>
        <v>8</v>
      </c>
      <c r="H9" s="1">
        <f t="shared" si="1"/>
        <v>1</v>
      </c>
    </row>
    <row r="10" s="1" customFormat="1" ht="21" customHeight="1" spans="1:8">
      <c r="A10" s="10" t="s">
        <v>64</v>
      </c>
      <c r="B10" s="13" t="s">
        <v>558</v>
      </c>
      <c r="C10" s="10" t="s">
        <v>562</v>
      </c>
      <c r="D10" s="14">
        <v>1</v>
      </c>
      <c r="E10" s="10" t="s">
        <v>559</v>
      </c>
      <c r="F10" s="12">
        <v>4</v>
      </c>
      <c r="G10" s="10">
        <f t="shared" si="0"/>
        <v>8</v>
      </c>
      <c r="H10" s="1">
        <f t="shared" si="1"/>
        <v>1</v>
      </c>
    </row>
    <row r="11" s="1" customFormat="1" ht="21" customHeight="1" spans="1:8">
      <c r="A11" s="10" t="s">
        <v>68</v>
      </c>
      <c r="B11" s="13" t="s">
        <v>558</v>
      </c>
      <c r="C11" s="10" t="s">
        <v>559</v>
      </c>
      <c r="D11" s="14">
        <v>1</v>
      </c>
      <c r="E11" s="10" t="s">
        <v>559</v>
      </c>
      <c r="F11" s="12">
        <v>4</v>
      </c>
      <c r="G11" s="10">
        <f t="shared" si="0"/>
        <v>8</v>
      </c>
      <c r="H11" s="1">
        <f t="shared" si="1"/>
        <v>1</v>
      </c>
    </row>
    <row r="12" s="1" customFormat="1" ht="21" customHeight="1" spans="1:8">
      <c r="A12" s="10" t="s">
        <v>73</v>
      </c>
      <c r="B12" s="13" t="s">
        <v>558</v>
      </c>
      <c r="C12" s="10" t="s">
        <v>559</v>
      </c>
      <c r="D12" s="14">
        <v>1</v>
      </c>
      <c r="E12" s="10" t="s">
        <v>559</v>
      </c>
      <c r="F12" s="12">
        <v>4</v>
      </c>
      <c r="G12" s="10">
        <f t="shared" si="0"/>
        <v>8</v>
      </c>
      <c r="H12" s="1">
        <f t="shared" si="1"/>
        <v>1</v>
      </c>
    </row>
    <row r="13" s="1" customFormat="1" ht="21" customHeight="1" spans="1:8">
      <c r="A13" s="10" t="s">
        <v>77</v>
      </c>
      <c r="B13" s="13" t="s">
        <v>558</v>
      </c>
      <c r="C13" s="10" t="s">
        <v>562</v>
      </c>
      <c r="D13" s="14">
        <v>1</v>
      </c>
      <c r="E13" s="10" t="s">
        <v>560</v>
      </c>
      <c r="F13" s="12">
        <v>4</v>
      </c>
      <c r="G13" s="10">
        <f t="shared" si="0"/>
        <v>4</v>
      </c>
      <c r="H13" s="1">
        <f t="shared" si="1"/>
        <v>0</v>
      </c>
    </row>
    <row r="14" s="1" customFormat="1" ht="21" customHeight="1" spans="1:8">
      <c r="A14" s="10" t="s">
        <v>83</v>
      </c>
      <c r="B14" s="13" t="s">
        <v>558</v>
      </c>
      <c r="C14" s="10" t="s">
        <v>562</v>
      </c>
      <c r="D14" s="14">
        <v>1</v>
      </c>
      <c r="E14" s="10" t="s">
        <v>560</v>
      </c>
      <c r="F14" s="12">
        <v>4</v>
      </c>
      <c r="G14" s="10">
        <f t="shared" si="0"/>
        <v>4</v>
      </c>
      <c r="H14" s="1">
        <f t="shared" si="1"/>
        <v>0</v>
      </c>
    </row>
    <row r="15" s="1" customFormat="1" ht="21" customHeight="1" spans="1:8">
      <c r="A15" s="10" t="s">
        <v>88</v>
      </c>
      <c r="B15" s="13" t="s">
        <v>558</v>
      </c>
      <c r="C15" s="10" t="s">
        <v>563</v>
      </c>
      <c r="D15" s="14">
        <v>1</v>
      </c>
      <c r="E15" s="10" t="s">
        <v>564</v>
      </c>
      <c r="F15" s="12">
        <v>4</v>
      </c>
      <c r="G15" s="10">
        <f t="shared" si="0"/>
        <v>12</v>
      </c>
      <c r="H15" s="1">
        <f t="shared" si="1"/>
        <v>1</v>
      </c>
    </row>
    <row r="16" s="1" customFormat="1" ht="21" customHeight="1" spans="1:8">
      <c r="A16" s="10" t="s">
        <v>92</v>
      </c>
      <c r="B16" s="13" t="s">
        <v>558</v>
      </c>
      <c r="C16" s="10" t="s">
        <v>560</v>
      </c>
      <c r="D16" s="14">
        <v>0.6</v>
      </c>
      <c r="E16" s="10" t="s">
        <v>560</v>
      </c>
      <c r="F16" s="12">
        <v>3</v>
      </c>
      <c r="G16" s="10">
        <f t="shared" si="0"/>
        <v>3</v>
      </c>
      <c r="H16" s="1">
        <f t="shared" si="1"/>
        <v>0</v>
      </c>
    </row>
    <row r="17" s="1" customFormat="1" ht="21" customHeight="1" spans="1:8">
      <c r="A17" s="10" t="s">
        <v>95</v>
      </c>
      <c r="B17" s="13" t="s">
        <v>558</v>
      </c>
      <c r="C17" s="10" t="s">
        <v>563</v>
      </c>
      <c r="D17" s="14">
        <v>1</v>
      </c>
      <c r="E17" s="10" t="s">
        <v>559</v>
      </c>
      <c r="F17" s="12">
        <v>4</v>
      </c>
      <c r="G17" s="10">
        <f t="shared" si="0"/>
        <v>8</v>
      </c>
      <c r="H17" s="1">
        <f t="shared" si="1"/>
        <v>1</v>
      </c>
    </row>
    <row r="18" s="1" customFormat="1" ht="21" customHeight="1" spans="1:8">
      <c r="A18" s="10" t="s">
        <v>99</v>
      </c>
      <c r="B18" s="13" t="s">
        <v>558</v>
      </c>
      <c r="C18" s="10" t="s">
        <v>560</v>
      </c>
      <c r="D18" s="14">
        <v>1</v>
      </c>
      <c r="E18" s="10" t="s">
        <v>560</v>
      </c>
      <c r="F18" s="12">
        <v>4</v>
      </c>
      <c r="G18" s="10">
        <f t="shared" si="0"/>
        <v>4</v>
      </c>
      <c r="H18" s="1">
        <f t="shared" si="1"/>
        <v>0</v>
      </c>
    </row>
    <row r="19" s="1" customFormat="1" ht="21" customHeight="1" spans="1:8">
      <c r="A19" s="10" t="s">
        <v>103</v>
      </c>
      <c r="B19" s="13" t="s">
        <v>558</v>
      </c>
      <c r="C19" s="10" t="s">
        <v>560</v>
      </c>
      <c r="D19" s="14">
        <v>1</v>
      </c>
      <c r="E19" s="10" t="s">
        <v>560</v>
      </c>
      <c r="F19" s="12">
        <v>4</v>
      </c>
      <c r="G19" s="10">
        <f t="shared" si="0"/>
        <v>4</v>
      </c>
      <c r="H19" s="1">
        <f t="shared" si="1"/>
        <v>0</v>
      </c>
    </row>
    <row r="20" s="1" customFormat="1" ht="21" customHeight="1" spans="1:8">
      <c r="A20" s="10" t="s">
        <v>110</v>
      </c>
      <c r="B20" s="13" t="s">
        <v>558</v>
      </c>
      <c r="C20" s="10" t="s">
        <v>565</v>
      </c>
      <c r="D20" s="14">
        <v>1</v>
      </c>
      <c r="E20" s="10" t="s">
        <v>565</v>
      </c>
      <c r="F20" s="12">
        <v>4</v>
      </c>
      <c r="G20" s="10">
        <f t="shared" si="0"/>
        <v>2</v>
      </c>
      <c r="H20" s="1">
        <f t="shared" si="1"/>
        <v>0</v>
      </c>
    </row>
    <row r="21" s="1" customFormat="1" ht="21" customHeight="1" spans="1:8">
      <c r="A21" s="10" t="s">
        <v>113</v>
      </c>
      <c r="B21" s="13" t="s">
        <v>558</v>
      </c>
      <c r="C21" s="10" t="s">
        <v>566</v>
      </c>
      <c r="D21" s="14">
        <v>1</v>
      </c>
      <c r="E21" s="10" t="s">
        <v>566</v>
      </c>
      <c r="F21" s="12">
        <v>4</v>
      </c>
      <c r="G21" s="10">
        <f t="shared" si="0"/>
        <v>0</v>
      </c>
      <c r="H21" s="1">
        <f t="shared" si="1"/>
        <v>0</v>
      </c>
    </row>
    <row r="22" s="1" customFormat="1" ht="21" customHeight="1" spans="1:8">
      <c r="A22" s="10" t="s">
        <v>117</v>
      </c>
      <c r="B22" s="13" t="s">
        <v>558</v>
      </c>
      <c r="C22" s="10" t="s">
        <v>560</v>
      </c>
      <c r="D22" s="14">
        <v>1</v>
      </c>
      <c r="E22" s="10" t="s">
        <v>560</v>
      </c>
      <c r="F22" s="12">
        <v>4</v>
      </c>
      <c r="G22" s="10">
        <f t="shared" si="0"/>
        <v>4</v>
      </c>
      <c r="H22" s="1">
        <f t="shared" si="1"/>
        <v>0</v>
      </c>
    </row>
    <row r="23" s="1" customFormat="1" ht="21" customHeight="1" spans="1:8">
      <c r="A23" s="10" t="s">
        <v>121</v>
      </c>
      <c r="B23" s="13" t="s">
        <v>558</v>
      </c>
      <c r="C23" s="10" t="s">
        <v>559</v>
      </c>
      <c r="D23" s="14">
        <v>1</v>
      </c>
      <c r="E23" s="10" t="s">
        <v>559</v>
      </c>
      <c r="F23" s="12">
        <v>4</v>
      </c>
      <c r="G23" s="10">
        <f t="shared" si="0"/>
        <v>8</v>
      </c>
      <c r="H23" s="1">
        <f t="shared" si="1"/>
        <v>1</v>
      </c>
    </row>
    <row r="24" s="1" customFormat="1" ht="21" customHeight="1" spans="1:8">
      <c r="A24" s="10" t="s">
        <v>124</v>
      </c>
      <c r="B24" s="13" t="s">
        <v>558</v>
      </c>
      <c r="C24" s="10" t="s">
        <v>560</v>
      </c>
      <c r="D24" s="14">
        <v>0.6</v>
      </c>
      <c r="E24" s="10" t="s">
        <v>560</v>
      </c>
      <c r="F24" s="12">
        <v>3</v>
      </c>
      <c r="G24" s="10">
        <f t="shared" si="0"/>
        <v>3</v>
      </c>
      <c r="H24" s="1">
        <f t="shared" si="1"/>
        <v>0</v>
      </c>
    </row>
    <row r="25" s="1" customFormat="1" ht="21" customHeight="1" spans="1:8">
      <c r="A25" s="10" t="s">
        <v>127</v>
      </c>
      <c r="B25" s="13" t="s">
        <v>558</v>
      </c>
      <c r="C25" s="10" t="s">
        <v>562</v>
      </c>
      <c r="D25" s="14">
        <v>1</v>
      </c>
      <c r="E25" s="10" t="s">
        <v>559</v>
      </c>
      <c r="F25" s="12">
        <v>4</v>
      </c>
      <c r="G25" s="10">
        <f t="shared" si="0"/>
        <v>8</v>
      </c>
      <c r="H25" s="1">
        <f t="shared" si="1"/>
        <v>1</v>
      </c>
    </row>
    <row r="26" s="1" customFormat="1" ht="21" customHeight="1" spans="1:14">
      <c r="A26" s="10" t="s">
        <v>130</v>
      </c>
      <c r="B26" s="13" t="s">
        <v>558</v>
      </c>
      <c r="C26" s="10" t="s">
        <v>567</v>
      </c>
      <c r="D26" s="14">
        <v>1</v>
      </c>
      <c r="E26" s="10" t="s">
        <v>565</v>
      </c>
      <c r="F26" s="12">
        <v>4</v>
      </c>
      <c r="G26" s="10">
        <f t="shared" si="0"/>
        <v>2</v>
      </c>
      <c r="H26" s="1">
        <f t="shared" si="1"/>
        <v>0</v>
      </c>
      <c r="N26" s="19"/>
    </row>
    <row r="27" s="1" customFormat="1" ht="21" customHeight="1" spans="1:8">
      <c r="A27" s="10" t="s">
        <v>135</v>
      </c>
      <c r="B27" s="13" t="s">
        <v>558</v>
      </c>
      <c r="C27" s="10" t="s">
        <v>560</v>
      </c>
      <c r="D27" s="14">
        <v>1</v>
      </c>
      <c r="E27" s="10" t="s">
        <v>560</v>
      </c>
      <c r="F27" s="12">
        <v>4</v>
      </c>
      <c r="G27" s="10">
        <f t="shared" si="0"/>
        <v>4</v>
      </c>
      <c r="H27" s="1">
        <f t="shared" si="1"/>
        <v>0</v>
      </c>
    </row>
    <row r="28" s="1" customFormat="1" ht="21" customHeight="1" spans="1:8">
      <c r="A28" s="10" t="s">
        <v>141</v>
      </c>
      <c r="B28" s="13" t="s">
        <v>558</v>
      </c>
      <c r="C28" s="10" t="s">
        <v>559</v>
      </c>
      <c r="D28" s="14">
        <v>1</v>
      </c>
      <c r="E28" s="10" t="s">
        <v>559</v>
      </c>
      <c r="F28" s="12">
        <v>4</v>
      </c>
      <c r="G28" s="10">
        <f t="shared" si="0"/>
        <v>8</v>
      </c>
      <c r="H28" s="1">
        <f t="shared" si="1"/>
        <v>1</v>
      </c>
    </row>
    <row r="29" s="1" customFormat="1" ht="21" customHeight="1" spans="1:8">
      <c r="A29" s="10" t="s">
        <v>144</v>
      </c>
      <c r="B29" s="13" t="s">
        <v>558</v>
      </c>
      <c r="C29" s="10" t="s">
        <v>562</v>
      </c>
      <c r="D29" s="14">
        <v>1</v>
      </c>
      <c r="E29" s="10" t="s">
        <v>559</v>
      </c>
      <c r="F29" s="12">
        <v>4</v>
      </c>
      <c r="G29" s="10">
        <f t="shared" si="0"/>
        <v>8</v>
      </c>
      <c r="H29" s="1">
        <f t="shared" si="1"/>
        <v>1</v>
      </c>
    </row>
    <row r="30" s="1" customFormat="1" ht="21" customHeight="1" spans="1:8">
      <c r="A30" s="10" t="s">
        <v>148</v>
      </c>
      <c r="B30" s="13" t="s">
        <v>558</v>
      </c>
      <c r="C30" s="10" t="s">
        <v>562</v>
      </c>
      <c r="D30" s="14">
        <v>1</v>
      </c>
      <c r="E30" s="10" t="s">
        <v>559</v>
      </c>
      <c r="F30" s="12">
        <v>4</v>
      </c>
      <c r="G30" s="10">
        <f t="shared" si="0"/>
        <v>8</v>
      </c>
      <c r="H30" s="1">
        <f t="shared" si="1"/>
        <v>1</v>
      </c>
    </row>
    <row r="31" s="1" customFormat="1" ht="21" customHeight="1" spans="1:8">
      <c r="A31" s="10" t="s">
        <v>151</v>
      </c>
      <c r="B31" s="13" t="s">
        <v>558</v>
      </c>
      <c r="C31" s="10" t="s">
        <v>560</v>
      </c>
      <c r="D31" s="14">
        <v>1</v>
      </c>
      <c r="E31" s="10" t="s">
        <v>560</v>
      </c>
      <c r="F31" s="12">
        <v>4</v>
      </c>
      <c r="G31" s="10">
        <f t="shared" si="0"/>
        <v>4</v>
      </c>
      <c r="H31" s="1">
        <f t="shared" si="1"/>
        <v>0</v>
      </c>
    </row>
    <row r="32" s="1" customFormat="1" ht="21" customHeight="1" spans="1:8">
      <c r="A32" s="10" t="s">
        <v>154</v>
      </c>
      <c r="B32" s="13" t="s">
        <v>558</v>
      </c>
      <c r="C32" s="10" t="s">
        <v>565</v>
      </c>
      <c r="D32" s="14">
        <v>1</v>
      </c>
      <c r="E32" s="10" t="s">
        <v>565</v>
      </c>
      <c r="F32" s="12">
        <v>4</v>
      </c>
      <c r="G32" s="10">
        <f t="shared" si="0"/>
        <v>2</v>
      </c>
      <c r="H32" s="1">
        <f t="shared" si="1"/>
        <v>0</v>
      </c>
    </row>
    <row r="33" s="1" customFormat="1" ht="21" customHeight="1" spans="1:8">
      <c r="A33" s="10" t="s">
        <v>157</v>
      </c>
      <c r="B33" s="13" t="s">
        <v>558</v>
      </c>
      <c r="C33" s="10" t="s">
        <v>562</v>
      </c>
      <c r="D33" s="14">
        <v>1</v>
      </c>
      <c r="E33" s="10" t="s">
        <v>559</v>
      </c>
      <c r="F33" s="12">
        <v>4</v>
      </c>
      <c r="G33" s="10">
        <f t="shared" si="0"/>
        <v>8</v>
      </c>
      <c r="H33" s="1">
        <f t="shared" si="1"/>
        <v>1</v>
      </c>
    </row>
    <row r="34" s="1" customFormat="1" ht="21" customHeight="1" spans="1:8">
      <c r="A34" s="10" t="s">
        <v>160</v>
      </c>
      <c r="B34" s="13" t="s">
        <v>558</v>
      </c>
      <c r="C34" s="10" t="s">
        <v>559</v>
      </c>
      <c r="D34" s="14">
        <v>1</v>
      </c>
      <c r="E34" s="10" t="s">
        <v>559</v>
      </c>
      <c r="F34" s="12">
        <v>4</v>
      </c>
      <c r="G34" s="10">
        <f t="shared" si="0"/>
        <v>8</v>
      </c>
      <c r="H34" s="1">
        <f t="shared" si="1"/>
        <v>1</v>
      </c>
    </row>
    <row r="35" s="1" customFormat="1" ht="21" customHeight="1" spans="1:8">
      <c r="A35" s="10" t="s">
        <v>164</v>
      </c>
      <c r="B35" s="13" t="s">
        <v>558</v>
      </c>
      <c r="C35" s="10" t="s">
        <v>560</v>
      </c>
      <c r="D35" s="14">
        <v>1</v>
      </c>
      <c r="E35" s="10" t="s">
        <v>560</v>
      </c>
      <c r="F35" s="12">
        <v>4</v>
      </c>
      <c r="G35" s="10">
        <f t="shared" si="0"/>
        <v>4</v>
      </c>
      <c r="H35" s="1">
        <f t="shared" si="1"/>
        <v>0</v>
      </c>
    </row>
    <row r="36" s="1" customFormat="1" ht="21" customHeight="1" spans="1:8">
      <c r="A36" s="10" t="s">
        <v>168</v>
      </c>
      <c r="B36" s="13" t="s">
        <v>558</v>
      </c>
      <c r="C36" s="10" t="s">
        <v>560</v>
      </c>
      <c r="D36" s="14">
        <v>1</v>
      </c>
      <c r="E36" s="10" t="s">
        <v>560</v>
      </c>
      <c r="F36" s="12">
        <v>4</v>
      </c>
      <c r="G36" s="10">
        <f t="shared" si="0"/>
        <v>4</v>
      </c>
      <c r="H36" s="1">
        <f t="shared" si="1"/>
        <v>0</v>
      </c>
    </row>
    <row r="37" s="1" customFormat="1" ht="21" customHeight="1" spans="1:8">
      <c r="A37" s="10" t="s">
        <v>173</v>
      </c>
      <c r="B37" s="13" t="s">
        <v>558</v>
      </c>
      <c r="C37" s="10" t="s">
        <v>559</v>
      </c>
      <c r="D37" s="14">
        <v>1</v>
      </c>
      <c r="E37" s="10" t="s">
        <v>559</v>
      </c>
      <c r="F37" s="12">
        <v>4</v>
      </c>
      <c r="G37" s="10">
        <f t="shared" si="0"/>
        <v>8</v>
      </c>
      <c r="H37" s="1">
        <f t="shared" si="1"/>
        <v>1</v>
      </c>
    </row>
    <row r="38" s="1" customFormat="1" ht="21" customHeight="1" spans="1:8">
      <c r="A38" s="10" t="s">
        <v>176</v>
      </c>
      <c r="B38" s="13" t="s">
        <v>558</v>
      </c>
      <c r="C38" s="10" t="s">
        <v>566</v>
      </c>
      <c r="D38" s="14">
        <v>0</v>
      </c>
      <c r="E38" s="10" t="s">
        <v>566</v>
      </c>
      <c r="F38" s="12">
        <v>0</v>
      </c>
      <c r="G38" s="10">
        <f t="shared" si="0"/>
        <v>0</v>
      </c>
      <c r="H38" s="1">
        <f t="shared" si="1"/>
        <v>0</v>
      </c>
    </row>
    <row r="39" s="1" customFormat="1" ht="21" customHeight="1" spans="1:8">
      <c r="A39" s="10" t="s">
        <v>180</v>
      </c>
      <c r="B39" s="13" t="s">
        <v>558</v>
      </c>
      <c r="C39" s="10" t="s">
        <v>560</v>
      </c>
      <c r="D39" s="14">
        <v>1</v>
      </c>
      <c r="E39" s="10" t="s">
        <v>560</v>
      </c>
      <c r="F39" s="12">
        <v>4</v>
      </c>
      <c r="G39" s="10">
        <f t="shared" si="0"/>
        <v>4</v>
      </c>
      <c r="H39" s="1">
        <f t="shared" si="1"/>
        <v>0</v>
      </c>
    </row>
    <row r="40" s="2" customFormat="1" ht="21" customHeight="1" spans="1:8">
      <c r="A40" s="15" t="s">
        <v>184</v>
      </c>
      <c r="B40" s="16" t="s">
        <v>558</v>
      </c>
      <c r="C40" s="17" t="s">
        <v>105</v>
      </c>
      <c r="D40" s="17" t="s">
        <v>105</v>
      </c>
      <c r="E40" s="17" t="s">
        <v>105</v>
      </c>
      <c r="F40" s="18" t="s">
        <v>568</v>
      </c>
      <c r="G40" s="17" t="s">
        <v>105</v>
      </c>
      <c r="H40" s="17" t="s">
        <v>105</v>
      </c>
    </row>
    <row r="41" s="1" customFormat="1" ht="21" customHeight="1" spans="1:8">
      <c r="A41" s="10" t="s">
        <v>188</v>
      </c>
      <c r="B41" s="13" t="s">
        <v>558</v>
      </c>
      <c r="C41" s="10" t="s">
        <v>562</v>
      </c>
      <c r="D41" s="14">
        <v>1</v>
      </c>
      <c r="E41" s="10" t="s">
        <v>560</v>
      </c>
      <c r="F41" s="12">
        <v>4</v>
      </c>
      <c r="G41" s="10">
        <f t="shared" si="0"/>
        <v>4</v>
      </c>
      <c r="H41" s="1">
        <f t="shared" si="1"/>
        <v>0</v>
      </c>
    </row>
    <row r="42" s="1" customFormat="1" ht="21" customHeight="1" spans="1:8">
      <c r="A42" s="10" t="s">
        <v>191</v>
      </c>
      <c r="B42" s="13" t="s">
        <v>558</v>
      </c>
      <c r="C42" s="10" t="s">
        <v>559</v>
      </c>
      <c r="D42" s="14">
        <v>1</v>
      </c>
      <c r="E42" s="10" t="s">
        <v>559</v>
      </c>
      <c r="F42" s="12">
        <v>4</v>
      </c>
      <c r="G42" s="10">
        <f t="shared" si="0"/>
        <v>8</v>
      </c>
      <c r="H42" s="1">
        <f t="shared" si="1"/>
        <v>1</v>
      </c>
    </row>
    <row r="43" s="1" customFormat="1" ht="21" customHeight="1" spans="1:8">
      <c r="A43" s="10" t="s">
        <v>194</v>
      </c>
      <c r="B43" s="13" t="s">
        <v>558</v>
      </c>
      <c r="C43" s="10" t="s">
        <v>559</v>
      </c>
      <c r="D43" s="14">
        <v>1</v>
      </c>
      <c r="E43" s="10" t="s">
        <v>559</v>
      </c>
      <c r="F43" s="12">
        <v>4</v>
      </c>
      <c r="G43" s="10">
        <f t="shared" si="0"/>
        <v>8</v>
      </c>
      <c r="H43" s="1">
        <f t="shared" si="1"/>
        <v>1</v>
      </c>
    </row>
    <row r="44" s="1" customFormat="1" ht="21" customHeight="1" spans="1:8">
      <c r="A44" s="10" t="s">
        <v>197</v>
      </c>
      <c r="B44" s="13" t="s">
        <v>558</v>
      </c>
      <c r="C44" s="10" t="s">
        <v>560</v>
      </c>
      <c r="D44" s="14">
        <v>1</v>
      </c>
      <c r="E44" s="10" t="s">
        <v>560</v>
      </c>
      <c r="F44" s="12">
        <v>4</v>
      </c>
      <c r="G44" s="10">
        <f t="shared" si="0"/>
        <v>4</v>
      </c>
      <c r="H44" s="1">
        <f t="shared" si="1"/>
        <v>0</v>
      </c>
    </row>
    <row r="45" s="1" customFormat="1" ht="21" customHeight="1" spans="1:8">
      <c r="A45" s="10" t="s">
        <v>200</v>
      </c>
      <c r="B45" s="13" t="s">
        <v>558</v>
      </c>
      <c r="C45" s="10" t="s">
        <v>560</v>
      </c>
      <c r="D45" s="14">
        <v>1</v>
      </c>
      <c r="E45" s="10" t="s">
        <v>560</v>
      </c>
      <c r="F45" s="12">
        <v>4</v>
      </c>
      <c r="G45" s="10">
        <f t="shared" si="0"/>
        <v>4</v>
      </c>
      <c r="H45" s="1">
        <f t="shared" si="1"/>
        <v>0</v>
      </c>
    </row>
    <row r="46" s="1" customFormat="1" ht="21" customHeight="1" spans="1:8">
      <c r="A46" s="10" t="s">
        <v>203</v>
      </c>
      <c r="B46" s="13" t="s">
        <v>558</v>
      </c>
      <c r="C46" s="10" t="s">
        <v>562</v>
      </c>
      <c r="D46" s="14">
        <v>1</v>
      </c>
      <c r="E46" s="10" t="s">
        <v>559</v>
      </c>
      <c r="F46" s="12">
        <v>4</v>
      </c>
      <c r="G46" s="10">
        <f t="shared" si="0"/>
        <v>8</v>
      </c>
      <c r="H46" s="1">
        <f t="shared" si="1"/>
        <v>1</v>
      </c>
    </row>
    <row r="47" s="1" customFormat="1" ht="21" customHeight="1" spans="1:8">
      <c r="A47" s="10" t="s">
        <v>206</v>
      </c>
      <c r="B47" s="13" t="s">
        <v>558</v>
      </c>
      <c r="C47" s="10" t="s">
        <v>560</v>
      </c>
      <c r="D47" s="14">
        <v>1</v>
      </c>
      <c r="E47" s="10" t="s">
        <v>560</v>
      </c>
      <c r="F47" s="12">
        <v>4</v>
      </c>
      <c r="G47" s="10">
        <f t="shared" si="0"/>
        <v>4</v>
      </c>
      <c r="H47" s="1">
        <f t="shared" si="1"/>
        <v>0</v>
      </c>
    </row>
    <row r="48" s="1" customFormat="1" ht="21" customHeight="1" spans="1:8">
      <c r="A48" s="10" t="s">
        <v>209</v>
      </c>
      <c r="B48" s="13" t="s">
        <v>558</v>
      </c>
      <c r="C48" s="10" t="s">
        <v>559</v>
      </c>
      <c r="D48" s="14">
        <v>1</v>
      </c>
      <c r="E48" s="10" t="s">
        <v>559</v>
      </c>
      <c r="F48" s="12">
        <v>4</v>
      </c>
      <c r="G48" s="10">
        <f t="shared" si="0"/>
        <v>8</v>
      </c>
      <c r="H48" s="1">
        <f t="shared" si="1"/>
        <v>1</v>
      </c>
    </row>
    <row r="49" s="1" customFormat="1" ht="21" customHeight="1" spans="1:8">
      <c r="A49" s="10" t="s">
        <v>212</v>
      </c>
      <c r="B49" s="13" t="s">
        <v>558</v>
      </c>
      <c r="C49" s="10" t="s">
        <v>562</v>
      </c>
      <c r="D49" s="14">
        <v>1</v>
      </c>
      <c r="E49" s="10" t="s">
        <v>560</v>
      </c>
      <c r="F49" s="12">
        <v>4</v>
      </c>
      <c r="G49" s="10">
        <f t="shared" si="0"/>
        <v>4</v>
      </c>
      <c r="H49" s="1">
        <f t="shared" si="1"/>
        <v>0</v>
      </c>
    </row>
    <row r="50" s="1" customFormat="1" ht="21" customHeight="1" spans="1:8">
      <c r="A50" s="10" t="s">
        <v>215</v>
      </c>
      <c r="B50" s="13" t="s">
        <v>558</v>
      </c>
      <c r="C50" s="10" t="s">
        <v>560</v>
      </c>
      <c r="D50" s="14">
        <v>1</v>
      </c>
      <c r="E50" s="10" t="s">
        <v>560</v>
      </c>
      <c r="F50" s="12">
        <v>4</v>
      </c>
      <c r="G50" s="10">
        <f t="shared" si="0"/>
        <v>4</v>
      </c>
      <c r="H50" s="1">
        <f t="shared" si="1"/>
        <v>0</v>
      </c>
    </row>
    <row r="51" s="1" customFormat="1" ht="21" customHeight="1" spans="1:8">
      <c r="A51" s="10" t="s">
        <v>218</v>
      </c>
      <c r="B51" s="13" t="s">
        <v>558</v>
      </c>
      <c r="C51" s="10" t="s">
        <v>560</v>
      </c>
      <c r="D51" s="14">
        <v>0.1</v>
      </c>
      <c r="E51" s="10" t="s">
        <v>560</v>
      </c>
      <c r="F51" s="12">
        <v>1</v>
      </c>
      <c r="G51" s="10">
        <f t="shared" si="0"/>
        <v>1</v>
      </c>
      <c r="H51" s="1">
        <f t="shared" si="1"/>
        <v>0</v>
      </c>
    </row>
    <row r="52" s="1" customFormat="1" ht="21" customHeight="1" spans="1:8">
      <c r="A52" s="10" t="s">
        <v>221</v>
      </c>
      <c r="B52" s="13" t="s">
        <v>558</v>
      </c>
      <c r="C52" s="10" t="s">
        <v>560</v>
      </c>
      <c r="D52" s="14">
        <v>1</v>
      </c>
      <c r="E52" s="10" t="s">
        <v>560</v>
      </c>
      <c r="F52" s="12">
        <v>4</v>
      </c>
      <c r="G52" s="10">
        <f t="shared" si="0"/>
        <v>4</v>
      </c>
      <c r="H52" s="1">
        <f t="shared" si="1"/>
        <v>0</v>
      </c>
    </row>
    <row r="53" s="1" customFormat="1" ht="21" customHeight="1" spans="1:8">
      <c r="A53" s="10" t="s">
        <v>224</v>
      </c>
      <c r="B53" s="13" t="s">
        <v>558</v>
      </c>
      <c r="C53" s="10" t="s">
        <v>562</v>
      </c>
      <c r="D53" s="14">
        <v>1</v>
      </c>
      <c r="E53" s="10" t="s">
        <v>559</v>
      </c>
      <c r="F53" s="12">
        <v>4</v>
      </c>
      <c r="G53" s="10">
        <f t="shared" si="0"/>
        <v>8</v>
      </c>
      <c r="H53" s="1">
        <f t="shared" si="1"/>
        <v>1</v>
      </c>
    </row>
    <row r="54" s="1" customFormat="1" ht="21" customHeight="1" spans="1:8">
      <c r="A54" s="10" t="s">
        <v>226</v>
      </c>
      <c r="B54" s="13" t="s">
        <v>558</v>
      </c>
      <c r="C54" s="10" t="s">
        <v>562</v>
      </c>
      <c r="D54" s="14">
        <v>1</v>
      </c>
      <c r="E54" s="10" t="s">
        <v>559</v>
      </c>
      <c r="F54" s="12">
        <v>4</v>
      </c>
      <c r="G54" s="10">
        <f t="shared" si="0"/>
        <v>8</v>
      </c>
      <c r="H54" s="1">
        <f t="shared" si="1"/>
        <v>1</v>
      </c>
    </row>
    <row r="55" s="1" customFormat="1" ht="21" customHeight="1" spans="1:8">
      <c r="A55" s="10" t="s">
        <v>229</v>
      </c>
      <c r="B55" s="13" t="s">
        <v>558</v>
      </c>
      <c r="C55" s="10" t="s">
        <v>560</v>
      </c>
      <c r="D55" s="14">
        <v>0.8</v>
      </c>
      <c r="E55" s="10" t="s">
        <v>560</v>
      </c>
      <c r="F55" s="12">
        <v>4</v>
      </c>
      <c r="G55" s="10">
        <f t="shared" si="0"/>
        <v>4</v>
      </c>
      <c r="H55" s="1">
        <f t="shared" si="1"/>
        <v>0</v>
      </c>
    </row>
    <row r="56" s="1" customFormat="1" ht="21" customHeight="1" spans="1:8">
      <c r="A56" s="10" t="s">
        <v>232</v>
      </c>
      <c r="B56" s="13" t="s">
        <v>558</v>
      </c>
      <c r="C56" s="10" t="s">
        <v>560</v>
      </c>
      <c r="D56" s="14">
        <v>0.8</v>
      </c>
      <c r="E56" s="10" t="s">
        <v>560</v>
      </c>
      <c r="F56" s="12">
        <v>4</v>
      </c>
      <c r="G56" s="10">
        <f t="shared" si="0"/>
        <v>4</v>
      </c>
      <c r="H56" s="1">
        <f t="shared" si="1"/>
        <v>0</v>
      </c>
    </row>
    <row r="57" s="1" customFormat="1" ht="21" customHeight="1" spans="1:8">
      <c r="A57" s="10" t="s">
        <v>235</v>
      </c>
      <c r="B57" s="13" t="s">
        <v>558</v>
      </c>
      <c r="C57" s="10" t="s">
        <v>560</v>
      </c>
      <c r="D57" s="14">
        <v>1</v>
      </c>
      <c r="E57" s="10" t="s">
        <v>560</v>
      </c>
      <c r="F57" s="12">
        <v>4</v>
      </c>
      <c r="G57" s="10">
        <f t="shared" si="0"/>
        <v>4</v>
      </c>
      <c r="H57" s="1">
        <f t="shared" si="1"/>
        <v>0</v>
      </c>
    </row>
    <row r="58" s="1" customFormat="1" ht="21" customHeight="1" spans="1:8">
      <c r="A58" s="10" t="s">
        <v>238</v>
      </c>
      <c r="B58" s="13" t="s">
        <v>558</v>
      </c>
      <c r="C58" s="10" t="s">
        <v>559</v>
      </c>
      <c r="D58" s="14">
        <v>1</v>
      </c>
      <c r="E58" s="10" t="s">
        <v>559</v>
      </c>
      <c r="F58" s="12">
        <v>4</v>
      </c>
      <c r="G58" s="10">
        <f t="shared" si="0"/>
        <v>8</v>
      </c>
      <c r="H58" s="1">
        <f t="shared" si="1"/>
        <v>1</v>
      </c>
    </row>
    <row r="59" s="1" customFormat="1" ht="21" customHeight="1" spans="1:8">
      <c r="A59" s="10" t="s">
        <v>241</v>
      </c>
      <c r="B59" s="13" t="s">
        <v>558</v>
      </c>
      <c r="C59" s="10" t="s">
        <v>559</v>
      </c>
      <c r="D59" s="14">
        <v>1</v>
      </c>
      <c r="E59" s="10" t="s">
        <v>559</v>
      </c>
      <c r="F59" s="12">
        <v>4</v>
      </c>
      <c r="G59" s="10">
        <f t="shared" si="0"/>
        <v>8</v>
      </c>
      <c r="H59" s="1">
        <f t="shared" si="1"/>
        <v>1</v>
      </c>
    </row>
    <row r="60" s="1" customFormat="1" ht="21" customHeight="1" spans="1:8">
      <c r="A60" s="10" t="s">
        <v>244</v>
      </c>
      <c r="B60" s="13" t="s">
        <v>558</v>
      </c>
      <c r="C60" s="10" t="s">
        <v>560</v>
      </c>
      <c r="D60" s="14">
        <v>1</v>
      </c>
      <c r="E60" s="10" t="s">
        <v>560</v>
      </c>
      <c r="F60" s="12">
        <v>4</v>
      </c>
      <c r="G60" s="10">
        <f t="shared" si="0"/>
        <v>4</v>
      </c>
      <c r="H60" s="1">
        <f t="shared" si="1"/>
        <v>0</v>
      </c>
    </row>
    <row r="61" s="1" customFormat="1" ht="21" customHeight="1" spans="1:8">
      <c r="A61" s="10" t="s">
        <v>247</v>
      </c>
      <c r="B61" s="13" t="s">
        <v>558</v>
      </c>
      <c r="C61" s="10" t="s">
        <v>565</v>
      </c>
      <c r="D61" s="14">
        <v>1</v>
      </c>
      <c r="E61" s="10" t="s">
        <v>565</v>
      </c>
      <c r="F61" s="12">
        <v>4</v>
      </c>
      <c r="G61" s="10">
        <f t="shared" si="0"/>
        <v>2</v>
      </c>
      <c r="H61" s="1">
        <f t="shared" si="1"/>
        <v>0</v>
      </c>
    </row>
    <row r="62" s="1" customFormat="1" ht="21" customHeight="1" spans="1:8">
      <c r="A62" s="10" t="s">
        <v>250</v>
      </c>
      <c r="B62" s="13" t="s">
        <v>558</v>
      </c>
      <c r="C62" s="10" t="s">
        <v>563</v>
      </c>
      <c r="D62" s="14">
        <v>1</v>
      </c>
      <c r="E62" s="10" t="s">
        <v>559</v>
      </c>
      <c r="F62" s="12">
        <v>4</v>
      </c>
      <c r="G62" s="10">
        <f t="shared" si="0"/>
        <v>8</v>
      </c>
      <c r="H62" s="1">
        <f t="shared" si="1"/>
        <v>1</v>
      </c>
    </row>
    <row r="63" s="1" customFormat="1" ht="21" customHeight="1" spans="1:8">
      <c r="A63" s="10" t="s">
        <v>253</v>
      </c>
      <c r="B63" s="13" t="s">
        <v>558</v>
      </c>
      <c r="C63" s="10" t="s">
        <v>560</v>
      </c>
      <c r="D63" s="14">
        <v>1</v>
      </c>
      <c r="E63" s="10" t="s">
        <v>560</v>
      </c>
      <c r="F63" s="12">
        <v>4</v>
      </c>
      <c r="G63" s="10">
        <f t="shared" si="0"/>
        <v>4</v>
      </c>
      <c r="H63" s="1">
        <f t="shared" si="1"/>
        <v>0</v>
      </c>
    </row>
    <row r="64" s="1" customFormat="1" ht="21" customHeight="1" spans="1:8">
      <c r="A64" s="10" t="s">
        <v>256</v>
      </c>
      <c r="B64" s="13" t="s">
        <v>558</v>
      </c>
      <c r="C64" s="10" t="s">
        <v>560</v>
      </c>
      <c r="D64" s="14">
        <v>1</v>
      </c>
      <c r="E64" s="10" t="s">
        <v>560</v>
      </c>
      <c r="F64" s="12">
        <v>4</v>
      </c>
      <c r="G64" s="10">
        <f t="shared" si="0"/>
        <v>4</v>
      </c>
      <c r="H64" s="1">
        <f t="shared" si="1"/>
        <v>0</v>
      </c>
    </row>
    <row r="65" s="1" customFormat="1" ht="21" customHeight="1" spans="1:8">
      <c r="A65" s="10" t="s">
        <v>259</v>
      </c>
      <c r="B65" s="13" t="s">
        <v>558</v>
      </c>
      <c r="C65" s="10" t="s">
        <v>560</v>
      </c>
      <c r="D65" s="14">
        <v>0.3</v>
      </c>
      <c r="E65" s="10" t="s">
        <v>560</v>
      </c>
      <c r="F65" s="12">
        <v>2</v>
      </c>
      <c r="G65" s="10">
        <f t="shared" si="0"/>
        <v>2</v>
      </c>
      <c r="H65" s="1">
        <f t="shared" si="1"/>
        <v>0</v>
      </c>
    </row>
    <row r="66" s="1" customFormat="1" ht="21" customHeight="1" spans="1:8">
      <c r="A66" s="10" t="s">
        <v>262</v>
      </c>
      <c r="B66" s="13" t="s">
        <v>558</v>
      </c>
      <c r="C66" s="10" t="s">
        <v>559</v>
      </c>
      <c r="D66" s="14">
        <v>1</v>
      </c>
      <c r="E66" s="10" t="s">
        <v>559</v>
      </c>
      <c r="F66" s="12">
        <v>4</v>
      </c>
      <c r="G66" s="10">
        <f t="shared" ref="G66:G129" si="2">E66*F66</f>
        <v>8</v>
      </c>
      <c r="H66" s="1">
        <f t="shared" ref="H66:H129" si="3">IF(G66&gt;=8,1,0)</f>
        <v>1</v>
      </c>
    </row>
    <row r="67" s="1" customFormat="1" ht="21" customHeight="1" spans="1:8">
      <c r="A67" s="10" t="s">
        <v>265</v>
      </c>
      <c r="B67" s="13" t="s">
        <v>558</v>
      </c>
      <c r="C67" s="10" t="s">
        <v>560</v>
      </c>
      <c r="D67" s="14">
        <v>1</v>
      </c>
      <c r="E67" s="10" t="s">
        <v>560</v>
      </c>
      <c r="F67" s="12">
        <v>4</v>
      </c>
      <c r="G67" s="10">
        <f t="shared" si="2"/>
        <v>4</v>
      </c>
      <c r="H67" s="1">
        <f t="shared" si="3"/>
        <v>0</v>
      </c>
    </row>
    <row r="68" s="1" customFormat="1" ht="21" customHeight="1" spans="1:8">
      <c r="A68" s="10" t="s">
        <v>268</v>
      </c>
      <c r="B68" s="13" t="s">
        <v>558</v>
      </c>
      <c r="C68" s="10" t="s">
        <v>562</v>
      </c>
      <c r="D68" s="14">
        <v>1</v>
      </c>
      <c r="E68" s="10" t="s">
        <v>560</v>
      </c>
      <c r="F68" s="12">
        <v>4</v>
      </c>
      <c r="G68" s="10">
        <f t="shared" si="2"/>
        <v>4</v>
      </c>
      <c r="H68" s="1">
        <f t="shared" si="3"/>
        <v>0</v>
      </c>
    </row>
    <row r="69" s="1" customFormat="1" ht="21" customHeight="1" spans="1:8">
      <c r="A69" s="10" t="s">
        <v>271</v>
      </c>
      <c r="B69" s="13" t="s">
        <v>558</v>
      </c>
      <c r="C69" s="10" t="s">
        <v>562</v>
      </c>
      <c r="D69" s="14">
        <v>1</v>
      </c>
      <c r="E69" s="10" t="s">
        <v>559</v>
      </c>
      <c r="F69" s="12">
        <v>4</v>
      </c>
      <c r="G69" s="10">
        <f t="shared" si="2"/>
        <v>8</v>
      </c>
      <c r="H69" s="1">
        <f t="shared" si="3"/>
        <v>1</v>
      </c>
    </row>
    <row r="70" s="1" customFormat="1" ht="21" customHeight="1" spans="1:8">
      <c r="A70" s="10" t="s">
        <v>274</v>
      </c>
      <c r="B70" s="13" t="s">
        <v>558</v>
      </c>
      <c r="C70" s="10" t="s">
        <v>562</v>
      </c>
      <c r="D70" s="14">
        <v>1</v>
      </c>
      <c r="E70" s="10" t="s">
        <v>560</v>
      </c>
      <c r="F70" s="12">
        <v>4</v>
      </c>
      <c r="G70" s="10">
        <f t="shared" si="2"/>
        <v>4</v>
      </c>
      <c r="H70" s="1">
        <f t="shared" si="3"/>
        <v>0</v>
      </c>
    </row>
    <row r="71" s="1" customFormat="1" ht="21" customHeight="1" spans="1:8">
      <c r="A71" s="10" t="s">
        <v>277</v>
      </c>
      <c r="B71" s="13" t="s">
        <v>558</v>
      </c>
      <c r="C71" s="10" t="s">
        <v>560</v>
      </c>
      <c r="D71" s="14">
        <v>1</v>
      </c>
      <c r="E71" s="10" t="s">
        <v>560</v>
      </c>
      <c r="F71" s="12">
        <v>4</v>
      </c>
      <c r="G71" s="10">
        <f t="shared" si="2"/>
        <v>4</v>
      </c>
      <c r="H71" s="1">
        <f t="shared" si="3"/>
        <v>0</v>
      </c>
    </row>
    <row r="72" s="1" customFormat="1" ht="21" customHeight="1" spans="1:8">
      <c r="A72" s="10" t="s">
        <v>280</v>
      </c>
      <c r="B72" s="13" t="s">
        <v>558</v>
      </c>
      <c r="C72" s="10" t="s">
        <v>560</v>
      </c>
      <c r="D72" s="14">
        <v>1</v>
      </c>
      <c r="E72" s="10" t="s">
        <v>560</v>
      </c>
      <c r="F72" s="12">
        <v>4</v>
      </c>
      <c r="G72" s="10">
        <f t="shared" si="2"/>
        <v>4</v>
      </c>
      <c r="H72" s="1">
        <f t="shared" si="3"/>
        <v>0</v>
      </c>
    </row>
    <row r="73" s="1" customFormat="1" ht="21" customHeight="1" spans="1:8">
      <c r="A73" s="10" t="s">
        <v>284</v>
      </c>
      <c r="B73" s="13" t="s">
        <v>558</v>
      </c>
      <c r="C73" s="10" t="s">
        <v>565</v>
      </c>
      <c r="D73" s="14">
        <v>1</v>
      </c>
      <c r="E73" s="10" t="s">
        <v>565</v>
      </c>
      <c r="F73" s="12">
        <v>4</v>
      </c>
      <c r="G73" s="10">
        <f t="shared" si="2"/>
        <v>2</v>
      </c>
      <c r="H73" s="1">
        <f t="shared" si="3"/>
        <v>0</v>
      </c>
    </row>
    <row r="74" s="1" customFormat="1" ht="21" customHeight="1" spans="1:8">
      <c r="A74" s="10" t="s">
        <v>287</v>
      </c>
      <c r="B74" s="13" t="s">
        <v>558</v>
      </c>
      <c r="C74" s="10" t="s">
        <v>560</v>
      </c>
      <c r="D74" s="14">
        <v>0.4</v>
      </c>
      <c r="E74" s="10" t="s">
        <v>560</v>
      </c>
      <c r="F74" s="12">
        <v>2</v>
      </c>
      <c r="G74" s="10">
        <f t="shared" si="2"/>
        <v>2</v>
      </c>
      <c r="H74" s="1">
        <f t="shared" si="3"/>
        <v>0</v>
      </c>
    </row>
    <row r="75" s="1" customFormat="1" ht="21" customHeight="1" spans="1:8">
      <c r="A75" s="10" t="s">
        <v>290</v>
      </c>
      <c r="B75" s="13" t="s">
        <v>558</v>
      </c>
      <c r="C75" s="17" t="s">
        <v>105</v>
      </c>
      <c r="D75" s="17" t="s">
        <v>105</v>
      </c>
      <c r="E75" s="17" t="s">
        <v>105</v>
      </c>
      <c r="F75" s="17" t="s">
        <v>105</v>
      </c>
      <c r="G75" s="17" t="s">
        <v>105</v>
      </c>
      <c r="H75" s="17" t="s">
        <v>105</v>
      </c>
    </row>
    <row r="76" s="1" customFormat="1" ht="21" customHeight="1" spans="1:8">
      <c r="A76" s="10" t="s">
        <v>293</v>
      </c>
      <c r="B76" s="13" t="s">
        <v>558</v>
      </c>
      <c r="C76" s="10" t="s">
        <v>560</v>
      </c>
      <c r="D76" s="14">
        <v>1</v>
      </c>
      <c r="E76" s="10" t="s">
        <v>560</v>
      </c>
      <c r="F76" s="12">
        <v>4</v>
      </c>
      <c r="G76" s="10">
        <f t="shared" si="2"/>
        <v>4</v>
      </c>
      <c r="H76" s="1">
        <f t="shared" si="3"/>
        <v>0</v>
      </c>
    </row>
    <row r="77" s="1" customFormat="1" ht="21" customHeight="1" spans="1:8">
      <c r="A77" s="10" t="s">
        <v>296</v>
      </c>
      <c r="B77" s="13" t="s">
        <v>558</v>
      </c>
      <c r="C77" s="10" t="s">
        <v>560</v>
      </c>
      <c r="D77" s="14">
        <v>0.3</v>
      </c>
      <c r="E77" s="10" t="s">
        <v>560</v>
      </c>
      <c r="F77" s="12">
        <v>2</v>
      </c>
      <c r="G77" s="10">
        <f t="shared" si="2"/>
        <v>2</v>
      </c>
      <c r="H77" s="1">
        <f t="shared" si="3"/>
        <v>0</v>
      </c>
    </row>
    <row r="78" s="1" customFormat="1" ht="21" customHeight="1" spans="1:8">
      <c r="A78" s="10" t="s">
        <v>299</v>
      </c>
      <c r="B78" s="13" t="s">
        <v>558</v>
      </c>
      <c r="C78" s="10" t="s">
        <v>562</v>
      </c>
      <c r="D78" s="14">
        <v>1</v>
      </c>
      <c r="E78" s="10" t="s">
        <v>560</v>
      </c>
      <c r="F78" s="12">
        <v>4</v>
      </c>
      <c r="G78" s="10">
        <f t="shared" si="2"/>
        <v>4</v>
      </c>
      <c r="H78" s="1">
        <f t="shared" si="3"/>
        <v>0</v>
      </c>
    </row>
    <row r="79" s="1" customFormat="1" ht="21" customHeight="1" spans="1:8">
      <c r="A79" s="10" t="s">
        <v>302</v>
      </c>
      <c r="B79" s="13" t="s">
        <v>558</v>
      </c>
      <c r="C79" s="10" t="s">
        <v>559</v>
      </c>
      <c r="D79" s="14">
        <v>1</v>
      </c>
      <c r="E79" s="10" t="s">
        <v>559</v>
      </c>
      <c r="F79" s="12">
        <v>4</v>
      </c>
      <c r="G79" s="10">
        <f t="shared" si="2"/>
        <v>8</v>
      </c>
      <c r="H79" s="1">
        <f t="shared" si="3"/>
        <v>1</v>
      </c>
    </row>
    <row r="80" s="1" customFormat="1" ht="21" customHeight="1" spans="1:8">
      <c r="A80" s="10" t="s">
        <v>305</v>
      </c>
      <c r="B80" s="13" t="s">
        <v>558</v>
      </c>
      <c r="C80" s="10" t="s">
        <v>559</v>
      </c>
      <c r="D80" s="14">
        <v>1</v>
      </c>
      <c r="E80" s="10" t="s">
        <v>559</v>
      </c>
      <c r="F80" s="12">
        <v>4</v>
      </c>
      <c r="G80" s="10">
        <f t="shared" si="2"/>
        <v>8</v>
      </c>
      <c r="H80" s="1">
        <f t="shared" si="3"/>
        <v>1</v>
      </c>
    </row>
    <row r="81" s="1" customFormat="1" ht="21" customHeight="1" spans="1:8">
      <c r="A81" s="10" t="s">
        <v>308</v>
      </c>
      <c r="B81" s="13" t="s">
        <v>558</v>
      </c>
      <c r="C81" s="10" t="s">
        <v>562</v>
      </c>
      <c r="D81" s="14">
        <v>1</v>
      </c>
      <c r="E81" s="10" t="s">
        <v>559</v>
      </c>
      <c r="F81" s="12">
        <v>4</v>
      </c>
      <c r="G81" s="10">
        <f t="shared" si="2"/>
        <v>8</v>
      </c>
      <c r="H81" s="1">
        <f t="shared" si="3"/>
        <v>1</v>
      </c>
    </row>
    <row r="82" s="1" customFormat="1" ht="21" customHeight="1" spans="1:8">
      <c r="A82" s="10" t="s">
        <v>311</v>
      </c>
      <c r="B82" s="13" t="s">
        <v>558</v>
      </c>
      <c r="C82" s="10" t="s">
        <v>562</v>
      </c>
      <c r="D82" s="14">
        <v>1</v>
      </c>
      <c r="E82" s="10" t="s">
        <v>559</v>
      </c>
      <c r="F82" s="12">
        <v>4</v>
      </c>
      <c r="G82" s="10">
        <f t="shared" si="2"/>
        <v>8</v>
      </c>
      <c r="H82" s="1">
        <f t="shared" si="3"/>
        <v>1</v>
      </c>
    </row>
    <row r="83" s="1" customFormat="1" ht="21" customHeight="1" spans="1:8">
      <c r="A83" s="10" t="s">
        <v>314</v>
      </c>
      <c r="B83" s="13" t="s">
        <v>558</v>
      </c>
      <c r="C83" s="10" t="s">
        <v>562</v>
      </c>
      <c r="D83" s="14">
        <v>1</v>
      </c>
      <c r="E83" s="10" t="s">
        <v>559</v>
      </c>
      <c r="F83" s="12">
        <v>4</v>
      </c>
      <c r="G83" s="10">
        <f t="shared" si="2"/>
        <v>8</v>
      </c>
      <c r="H83" s="1">
        <f t="shared" si="3"/>
        <v>1</v>
      </c>
    </row>
    <row r="84" s="1" customFormat="1" ht="21" customHeight="1" spans="1:8">
      <c r="A84" s="10" t="s">
        <v>317</v>
      </c>
      <c r="B84" s="13" t="s">
        <v>558</v>
      </c>
      <c r="C84" s="10" t="s">
        <v>560</v>
      </c>
      <c r="D84" s="14">
        <v>1</v>
      </c>
      <c r="E84" s="10" t="s">
        <v>560</v>
      </c>
      <c r="F84" s="12">
        <v>4</v>
      </c>
      <c r="G84" s="10">
        <f t="shared" si="2"/>
        <v>4</v>
      </c>
      <c r="H84" s="1">
        <f t="shared" si="3"/>
        <v>0</v>
      </c>
    </row>
    <row r="85" s="1" customFormat="1" ht="21" customHeight="1" spans="1:8">
      <c r="A85" s="10" t="s">
        <v>320</v>
      </c>
      <c r="B85" s="13" t="s">
        <v>558</v>
      </c>
      <c r="C85" s="10" t="s">
        <v>560</v>
      </c>
      <c r="D85" s="14">
        <v>1</v>
      </c>
      <c r="E85" s="10" t="s">
        <v>560</v>
      </c>
      <c r="F85" s="12">
        <v>4</v>
      </c>
      <c r="G85" s="10">
        <f t="shared" si="2"/>
        <v>4</v>
      </c>
      <c r="H85" s="1">
        <f t="shared" si="3"/>
        <v>0</v>
      </c>
    </row>
    <row r="86" s="1" customFormat="1" ht="21" customHeight="1" spans="1:8">
      <c r="A86" s="10" t="s">
        <v>323</v>
      </c>
      <c r="B86" s="13" t="s">
        <v>558</v>
      </c>
      <c r="C86" s="10" t="s">
        <v>560</v>
      </c>
      <c r="D86" s="14">
        <v>1</v>
      </c>
      <c r="E86" s="10" t="s">
        <v>560</v>
      </c>
      <c r="F86" s="12">
        <v>4</v>
      </c>
      <c r="G86" s="10">
        <f t="shared" si="2"/>
        <v>4</v>
      </c>
      <c r="H86" s="1">
        <f t="shared" si="3"/>
        <v>0</v>
      </c>
    </row>
    <row r="87" s="1" customFormat="1" ht="21" customHeight="1" spans="1:8">
      <c r="A87" s="10" t="s">
        <v>326</v>
      </c>
      <c r="B87" s="13" t="s">
        <v>558</v>
      </c>
      <c r="C87" s="10" t="s">
        <v>559</v>
      </c>
      <c r="D87" s="14">
        <v>1</v>
      </c>
      <c r="E87" s="10" t="s">
        <v>559</v>
      </c>
      <c r="F87" s="12">
        <v>4</v>
      </c>
      <c r="G87" s="10">
        <f t="shared" si="2"/>
        <v>8</v>
      </c>
      <c r="H87" s="1">
        <f t="shared" si="3"/>
        <v>1</v>
      </c>
    </row>
    <row r="88" s="1" customFormat="1" ht="21" customHeight="1" spans="1:8">
      <c r="A88" s="10" t="s">
        <v>329</v>
      </c>
      <c r="B88" s="13" t="s">
        <v>558</v>
      </c>
      <c r="C88" s="10" t="s">
        <v>559</v>
      </c>
      <c r="D88" s="14">
        <v>1</v>
      </c>
      <c r="E88" s="10" t="s">
        <v>559</v>
      </c>
      <c r="F88" s="12">
        <v>4</v>
      </c>
      <c r="G88" s="10">
        <f t="shared" si="2"/>
        <v>8</v>
      </c>
      <c r="H88" s="1">
        <f t="shared" si="3"/>
        <v>1</v>
      </c>
    </row>
    <row r="89" s="1" customFormat="1" ht="21" customHeight="1" spans="1:8">
      <c r="A89" s="10" t="s">
        <v>332</v>
      </c>
      <c r="B89" s="13" t="s">
        <v>558</v>
      </c>
      <c r="C89" s="10" t="s">
        <v>562</v>
      </c>
      <c r="D89" s="14">
        <v>1</v>
      </c>
      <c r="E89" s="10" t="s">
        <v>559</v>
      </c>
      <c r="F89" s="12">
        <v>4</v>
      </c>
      <c r="G89" s="10">
        <f t="shared" si="2"/>
        <v>8</v>
      </c>
      <c r="H89" s="1">
        <f t="shared" si="3"/>
        <v>1</v>
      </c>
    </row>
    <row r="90" s="1" customFormat="1" ht="21" customHeight="1" spans="1:8">
      <c r="A90" s="10" t="s">
        <v>335</v>
      </c>
      <c r="B90" s="13" t="s">
        <v>558</v>
      </c>
      <c r="C90" s="10" t="s">
        <v>566</v>
      </c>
      <c r="D90" s="14">
        <v>1</v>
      </c>
      <c r="E90" s="10" t="s">
        <v>566</v>
      </c>
      <c r="F90" s="12">
        <v>4</v>
      </c>
      <c r="G90" s="10">
        <f t="shared" si="2"/>
        <v>0</v>
      </c>
      <c r="H90" s="1">
        <f t="shared" si="3"/>
        <v>0</v>
      </c>
    </row>
    <row r="91" s="1" customFormat="1" ht="21" customHeight="1" spans="1:8">
      <c r="A91" s="10" t="s">
        <v>338</v>
      </c>
      <c r="B91" s="13" t="s">
        <v>558</v>
      </c>
      <c r="C91" s="10" t="s">
        <v>560</v>
      </c>
      <c r="D91" s="14">
        <v>1</v>
      </c>
      <c r="E91" s="10" t="s">
        <v>560</v>
      </c>
      <c r="F91" s="12">
        <v>4</v>
      </c>
      <c r="G91" s="10">
        <f t="shared" si="2"/>
        <v>4</v>
      </c>
      <c r="H91" s="1">
        <f t="shared" si="3"/>
        <v>0</v>
      </c>
    </row>
    <row r="92" s="1" customFormat="1" ht="21" customHeight="1" spans="1:8">
      <c r="A92" s="10" t="s">
        <v>341</v>
      </c>
      <c r="B92" s="13" t="s">
        <v>558</v>
      </c>
      <c r="C92" s="10" t="s">
        <v>564</v>
      </c>
      <c r="D92" s="14">
        <v>1</v>
      </c>
      <c r="E92" s="10" t="s">
        <v>564</v>
      </c>
      <c r="F92" s="12">
        <v>4</v>
      </c>
      <c r="G92" s="10">
        <f t="shared" si="2"/>
        <v>12</v>
      </c>
      <c r="H92" s="1">
        <f t="shared" si="3"/>
        <v>1</v>
      </c>
    </row>
    <row r="93" s="1" customFormat="1" ht="21" customHeight="1" spans="1:8">
      <c r="A93" s="10" t="s">
        <v>344</v>
      </c>
      <c r="B93" s="13" t="s">
        <v>558</v>
      </c>
      <c r="C93" s="17" t="s">
        <v>105</v>
      </c>
      <c r="D93" s="17" t="s">
        <v>105</v>
      </c>
      <c r="E93" s="17" t="s">
        <v>105</v>
      </c>
      <c r="F93" s="17" t="s">
        <v>105</v>
      </c>
      <c r="G93" s="17" t="s">
        <v>105</v>
      </c>
      <c r="H93" s="17" t="s">
        <v>105</v>
      </c>
    </row>
    <row r="94" s="1" customFormat="1" ht="21" customHeight="1" spans="1:8">
      <c r="A94" s="10" t="s">
        <v>347</v>
      </c>
      <c r="B94" s="13" t="s">
        <v>558</v>
      </c>
      <c r="C94" s="10" t="s">
        <v>562</v>
      </c>
      <c r="D94" s="14">
        <v>1</v>
      </c>
      <c r="E94" s="10" t="s">
        <v>560</v>
      </c>
      <c r="F94" s="12">
        <v>4</v>
      </c>
      <c r="G94" s="10">
        <f t="shared" si="2"/>
        <v>4</v>
      </c>
      <c r="H94" s="1">
        <f t="shared" si="3"/>
        <v>0</v>
      </c>
    </row>
    <row r="95" s="1" customFormat="1" ht="21" customHeight="1" spans="1:8">
      <c r="A95" s="10" t="s">
        <v>351</v>
      </c>
      <c r="B95" s="13" t="s">
        <v>558</v>
      </c>
      <c r="C95" s="10" t="s">
        <v>565</v>
      </c>
      <c r="D95" s="14">
        <v>0.1</v>
      </c>
      <c r="E95" s="10" t="s">
        <v>565</v>
      </c>
      <c r="F95" s="12">
        <v>1</v>
      </c>
      <c r="G95" s="10">
        <f t="shared" si="2"/>
        <v>0.5</v>
      </c>
      <c r="H95" s="1">
        <f t="shared" si="3"/>
        <v>0</v>
      </c>
    </row>
    <row r="96" s="1" customFormat="1" ht="21" customHeight="1" spans="1:8">
      <c r="A96" s="10" t="s">
        <v>355</v>
      </c>
      <c r="B96" s="13" t="s">
        <v>558</v>
      </c>
      <c r="C96" s="10" t="s">
        <v>559</v>
      </c>
      <c r="D96" s="14">
        <v>1</v>
      </c>
      <c r="E96" s="10" t="s">
        <v>559</v>
      </c>
      <c r="F96" s="12">
        <v>4</v>
      </c>
      <c r="G96" s="10">
        <f t="shared" si="2"/>
        <v>8</v>
      </c>
      <c r="H96" s="1">
        <f t="shared" si="3"/>
        <v>1</v>
      </c>
    </row>
    <row r="97" s="1" customFormat="1" ht="21" customHeight="1" spans="1:8">
      <c r="A97" s="10" t="s">
        <v>358</v>
      </c>
      <c r="B97" s="13" t="s">
        <v>558</v>
      </c>
      <c r="C97" s="10" t="s">
        <v>559</v>
      </c>
      <c r="D97" s="14">
        <v>1</v>
      </c>
      <c r="E97" s="10" t="s">
        <v>559</v>
      </c>
      <c r="F97" s="12">
        <v>4</v>
      </c>
      <c r="G97" s="10">
        <f t="shared" si="2"/>
        <v>8</v>
      </c>
      <c r="H97" s="1">
        <f t="shared" si="3"/>
        <v>1</v>
      </c>
    </row>
    <row r="98" s="1" customFormat="1" ht="21" customHeight="1" spans="1:8">
      <c r="A98" s="10" t="s">
        <v>361</v>
      </c>
      <c r="B98" s="13" t="s">
        <v>558</v>
      </c>
      <c r="C98" s="10" t="s">
        <v>566</v>
      </c>
      <c r="D98" s="14">
        <v>1</v>
      </c>
      <c r="E98" s="10" t="s">
        <v>566</v>
      </c>
      <c r="F98" s="12">
        <v>4</v>
      </c>
      <c r="G98" s="10">
        <f t="shared" si="2"/>
        <v>0</v>
      </c>
      <c r="H98" s="1">
        <f t="shared" si="3"/>
        <v>0</v>
      </c>
    </row>
    <row r="99" s="1" customFormat="1" ht="21" customHeight="1" spans="1:8">
      <c r="A99" s="10" t="s">
        <v>364</v>
      </c>
      <c r="B99" s="13" t="s">
        <v>558</v>
      </c>
      <c r="C99" s="10" t="s">
        <v>559</v>
      </c>
      <c r="D99" s="14">
        <v>1</v>
      </c>
      <c r="E99" s="10" t="s">
        <v>559</v>
      </c>
      <c r="F99" s="12">
        <v>4</v>
      </c>
      <c r="G99" s="10">
        <f t="shared" si="2"/>
        <v>8</v>
      </c>
      <c r="H99" s="1">
        <f t="shared" si="3"/>
        <v>1</v>
      </c>
    </row>
    <row r="100" s="1" customFormat="1" ht="21" customHeight="1" spans="1:8">
      <c r="A100" s="10" t="s">
        <v>367</v>
      </c>
      <c r="B100" s="13" t="s">
        <v>558</v>
      </c>
      <c r="C100" s="17" t="s">
        <v>105</v>
      </c>
      <c r="D100" s="17" t="s">
        <v>105</v>
      </c>
      <c r="E100" s="17" t="s">
        <v>105</v>
      </c>
      <c r="F100" s="17" t="s">
        <v>105</v>
      </c>
      <c r="G100" s="17" t="s">
        <v>105</v>
      </c>
      <c r="H100" s="17" t="s">
        <v>105</v>
      </c>
    </row>
    <row r="101" s="1" customFormat="1" ht="21" customHeight="1" spans="1:8">
      <c r="A101" s="10" t="s">
        <v>370</v>
      </c>
      <c r="B101" s="13" t="s">
        <v>558</v>
      </c>
      <c r="C101" s="10" t="s">
        <v>559</v>
      </c>
      <c r="D101" s="14">
        <v>1</v>
      </c>
      <c r="E101" s="10" t="s">
        <v>559</v>
      </c>
      <c r="F101" s="12">
        <v>4</v>
      </c>
      <c r="G101" s="10">
        <f t="shared" si="2"/>
        <v>8</v>
      </c>
      <c r="H101" s="1">
        <f t="shared" si="3"/>
        <v>1</v>
      </c>
    </row>
    <row r="102" s="1" customFormat="1" ht="21" customHeight="1" spans="1:8">
      <c r="A102" s="10" t="s">
        <v>373</v>
      </c>
      <c r="B102" s="13" t="s">
        <v>558</v>
      </c>
      <c r="C102" s="10" t="s">
        <v>559</v>
      </c>
      <c r="D102" s="14">
        <v>1</v>
      </c>
      <c r="E102" s="10" t="s">
        <v>559</v>
      </c>
      <c r="F102" s="12">
        <v>4</v>
      </c>
      <c r="G102" s="10">
        <f t="shared" si="2"/>
        <v>8</v>
      </c>
      <c r="H102" s="1">
        <f t="shared" si="3"/>
        <v>1</v>
      </c>
    </row>
    <row r="103" s="1" customFormat="1" ht="21" customHeight="1" spans="1:8">
      <c r="A103" s="10" t="s">
        <v>376</v>
      </c>
      <c r="B103" s="13" t="s">
        <v>558</v>
      </c>
      <c r="C103" s="10" t="s">
        <v>560</v>
      </c>
      <c r="D103" s="14">
        <v>1</v>
      </c>
      <c r="E103" s="10" t="s">
        <v>560</v>
      </c>
      <c r="F103" s="12">
        <v>4</v>
      </c>
      <c r="G103" s="10">
        <f t="shared" si="2"/>
        <v>4</v>
      </c>
      <c r="H103" s="1">
        <f t="shared" si="3"/>
        <v>0</v>
      </c>
    </row>
    <row r="104" s="1" customFormat="1" ht="21" customHeight="1" spans="1:8">
      <c r="A104" s="10" t="s">
        <v>379</v>
      </c>
      <c r="B104" s="13" t="s">
        <v>558</v>
      </c>
      <c r="C104" s="10" t="s">
        <v>566</v>
      </c>
      <c r="D104" s="14">
        <v>1</v>
      </c>
      <c r="E104" s="10" t="s">
        <v>566</v>
      </c>
      <c r="F104" s="12">
        <v>4</v>
      </c>
      <c r="G104" s="10">
        <f t="shared" si="2"/>
        <v>0</v>
      </c>
      <c r="H104" s="1">
        <f t="shared" si="3"/>
        <v>0</v>
      </c>
    </row>
    <row r="105" s="1" customFormat="1" ht="21" customHeight="1" spans="1:8">
      <c r="A105" s="10" t="s">
        <v>382</v>
      </c>
      <c r="B105" s="13" t="s">
        <v>558</v>
      </c>
      <c r="C105" s="10" t="s">
        <v>559</v>
      </c>
      <c r="D105" s="14">
        <v>1</v>
      </c>
      <c r="E105" s="10" t="s">
        <v>559</v>
      </c>
      <c r="F105" s="12">
        <v>4</v>
      </c>
      <c r="G105" s="10">
        <f t="shared" si="2"/>
        <v>8</v>
      </c>
      <c r="H105" s="1">
        <f t="shared" si="3"/>
        <v>1</v>
      </c>
    </row>
    <row r="106" s="1" customFormat="1" ht="21" customHeight="1" spans="1:8">
      <c r="A106" s="10" t="s">
        <v>385</v>
      </c>
      <c r="B106" s="13" t="s">
        <v>558</v>
      </c>
      <c r="C106" s="10" t="s">
        <v>560</v>
      </c>
      <c r="D106" s="14">
        <v>1</v>
      </c>
      <c r="E106" s="10" t="s">
        <v>560</v>
      </c>
      <c r="F106" s="12">
        <v>4</v>
      </c>
      <c r="G106" s="10">
        <f t="shared" si="2"/>
        <v>4</v>
      </c>
      <c r="H106" s="1">
        <f t="shared" si="3"/>
        <v>0</v>
      </c>
    </row>
    <row r="107" s="1" customFormat="1" ht="21" customHeight="1" spans="1:8">
      <c r="A107" s="10" t="s">
        <v>388</v>
      </c>
      <c r="B107" s="13" t="s">
        <v>558</v>
      </c>
      <c r="C107" s="10" t="s">
        <v>560</v>
      </c>
      <c r="D107" s="14">
        <v>1</v>
      </c>
      <c r="E107" s="10" t="s">
        <v>560</v>
      </c>
      <c r="F107" s="12">
        <v>4</v>
      </c>
      <c r="G107" s="10">
        <f t="shared" si="2"/>
        <v>4</v>
      </c>
      <c r="H107" s="1">
        <f t="shared" si="3"/>
        <v>0</v>
      </c>
    </row>
    <row r="108" s="1" customFormat="1" ht="21" customHeight="1" spans="1:8">
      <c r="A108" s="10" t="s">
        <v>391</v>
      </c>
      <c r="B108" s="13" t="s">
        <v>558</v>
      </c>
      <c r="C108" s="10" t="s">
        <v>566</v>
      </c>
      <c r="D108" s="14">
        <v>1</v>
      </c>
      <c r="E108" s="10" t="s">
        <v>566</v>
      </c>
      <c r="F108" s="12">
        <v>4</v>
      </c>
      <c r="G108" s="10">
        <f t="shared" si="2"/>
        <v>0</v>
      </c>
      <c r="H108" s="1">
        <f t="shared" si="3"/>
        <v>0</v>
      </c>
    </row>
    <row r="109" s="1" customFormat="1" ht="21" customHeight="1" spans="1:8">
      <c r="A109" s="10" t="s">
        <v>394</v>
      </c>
      <c r="B109" s="13" t="s">
        <v>558</v>
      </c>
      <c r="C109" s="10" t="s">
        <v>559</v>
      </c>
      <c r="D109" s="14">
        <v>1</v>
      </c>
      <c r="E109" s="10" t="s">
        <v>559</v>
      </c>
      <c r="F109" s="12">
        <v>4</v>
      </c>
      <c r="G109" s="10">
        <f t="shared" si="2"/>
        <v>8</v>
      </c>
      <c r="H109" s="1">
        <f t="shared" si="3"/>
        <v>1</v>
      </c>
    </row>
    <row r="110" s="1" customFormat="1" ht="21" customHeight="1" spans="1:8">
      <c r="A110" s="10" t="s">
        <v>397</v>
      </c>
      <c r="B110" s="13" t="s">
        <v>558</v>
      </c>
      <c r="C110" s="10" t="s">
        <v>559</v>
      </c>
      <c r="D110" s="14">
        <v>1</v>
      </c>
      <c r="E110" s="10" t="s">
        <v>559</v>
      </c>
      <c r="F110" s="12">
        <v>4</v>
      </c>
      <c r="G110" s="10">
        <f t="shared" si="2"/>
        <v>8</v>
      </c>
      <c r="H110" s="1">
        <f t="shared" si="3"/>
        <v>1</v>
      </c>
    </row>
    <row r="111" s="1" customFormat="1" ht="21" customHeight="1" spans="1:8">
      <c r="A111" s="10" t="s">
        <v>400</v>
      </c>
      <c r="B111" s="13" t="s">
        <v>558</v>
      </c>
      <c r="C111" s="10" t="s">
        <v>565</v>
      </c>
      <c r="D111" s="14">
        <v>1</v>
      </c>
      <c r="E111" s="10" t="s">
        <v>565</v>
      </c>
      <c r="F111" s="12">
        <v>4</v>
      </c>
      <c r="G111" s="10">
        <f t="shared" si="2"/>
        <v>2</v>
      </c>
      <c r="H111" s="1">
        <f t="shared" si="3"/>
        <v>0</v>
      </c>
    </row>
    <row r="112" s="1" customFormat="1" ht="21" customHeight="1" spans="1:8">
      <c r="A112" s="10" t="s">
        <v>403</v>
      </c>
      <c r="B112" s="13" t="s">
        <v>558</v>
      </c>
      <c r="C112" s="10" t="s">
        <v>559</v>
      </c>
      <c r="D112" s="14">
        <v>1</v>
      </c>
      <c r="E112" s="10" t="s">
        <v>559</v>
      </c>
      <c r="F112" s="12">
        <v>4</v>
      </c>
      <c r="G112" s="10">
        <f t="shared" si="2"/>
        <v>8</v>
      </c>
      <c r="H112" s="1">
        <f t="shared" si="3"/>
        <v>1</v>
      </c>
    </row>
    <row r="113" s="1" customFormat="1" ht="21" customHeight="1" spans="1:8">
      <c r="A113" s="10" t="s">
        <v>406</v>
      </c>
      <c r="B113" s="13" t="s">
        <v>558</v>
      </c>
      <c r="C113" s="10" t="s">
        <v>559</v>
      </c>
      <c r="D113" s="14">
        <v>1</v>
      </c>
      <c r="E113" s="10" t="s">
        <v>559</v>
      </c>
      <c r="F113" s="12">
        <v>4</v>
      </c>
      <c r="G113" s="10">
        <f t="shared" si="2"/>
        <v>8</v>
      </c>
      <c r="H113" s="1">
        <f t="shared" si="3"/>
        <v>1</v>
      </c>
    </row>
    <row r="114" s="1" customFormat="1" ht="21" customHeight="1" spans="1:8">
      <c r="A114" s="10" t="s">
        <v>409</v>
      </c>
      <c r="B114" s="13" t="s">
        <v>558</v>
      </c>
      <c r="C114" s="10" t="s">
        <v>559</v>
      </c>
      <c r="D114" s="14">
        <v>1</v>
      </c>
      <c r="E114" s="10" t="s">
        <v>559</v>
      </c>
      <c r="F114" s="12">
        <v>4</v>
      </c>
      <c r="G114" s="10">
        <f t="shared" si="2"/>
        <v>8</v>
      </c>
      <c r="H114" s="1">
        <f t="shared" si="3"/>
        <v>1</v>
      </c>
    </row>
    <row r="115" s="1" customFormat="1" ht="21" customHeight="1" spans="1:8">
      <c r="A115" s="10" t="s">
        <v>412</v>
      </c>
      <c r="B115" s="13" t="s">
        <v>558</v>
      </c>
      <c r="C115" s="10" t="s">
        <v>562</v>
      </c>
      <c r="D115" s="14">
        <v>1</v>
      </c>
      <c r="E115" s="10" t="s">
        <v>559</v>
      </c>
      <c r="F115" s="12">
        <v>4</v>
      </c>
      <c r="G115" s="10">
        <f t="shared" si="2"/>
        <v>8</v>
      </c>
      <c r="H115" s="1">
        <f t="shared" si="3"/>
        <v>1</v>
      </c>
    </row>
    <row r="116" s="1" customFormat="1" ht="21" customHeight="1" spans="1:8">
      <c r="A116" s="10" t="s">
        <v>415</v>
      </c>
      <c r="B116" s="13" t="s">
        <v>558</v>
      </c>
      <c r="C116" s="10" t="s">
        <v>559</v>
      </c>
      <c r="D116" s="14">
        <v>1</v>
      </c>
      <c r="E116" s="10" t="s">
        <v>559</v>
      </c>
      <c r="F116" s="12">
        <v>4</v>
      </c>
      <c r="G116" s="10">
        <f t="shared" si="2"/>
        <v>8</v>
      </c>
      <c r="H116" s="1">
        <f t="shared" si="3"/>
        <v>1</v>
      </c>
    </row>
    <row r="117" s="1" customFormat="1" ht="21" customHeight="1" spans="1:8">
      <c r="A117" s="10" t="s">
        <v>418</v>
      </c>
      <c r="B117" s="13" t="s">
        <v>558</v>
      </c>
      <c r="C117" s="17" t="s">
        <v>105</v>
      </c>
      <c r="D117" s="17" t="s">
        <v>105</v>
      </c>
      <c r="E117" s="17" t="s">
        <v>105</v>
      </c>
      <c r="F117" s="17" t="s">
        <v>105</v>
      </c>
      <c r="G117" s="17" t="s">
        <v>105</v>
      </c>
      <c r="H117" s="17" t="s">
        <v>105</v>
      </c>
    </row>
    <row r="118" s="1" customFormat="1" ht="21" customHeight="1" spans="1:8">
      <c r="A118" s="10" t="s">
        <v>421</v>
      </c>
      <c r="B118" s="13" t="s">
        <v>558</v>
      </c>
      <c r="C118" s="10" t="s">
        <v>562</v>
      </c>
      <c r="D118" s="14">
        <v>1</v>
      </c>
      <c r="E118" s="10" t="s">
        <v>560</v>
      </c>
      <c r="F118" s="12">
        <v>4</v>
      </c>
      <c r="G118" s="10">
        <f t="shared" si="2"/>
        <v>4</v>
      </c>
      <c r="H118" s="1">
        <f t="shared" si="3"/>
        <v>0</v>
      </c>
    </row>
    <row r="119" s="1" customFormat="1" ht="21" customHeight="1" spans="1:8">
      <c r="A119" s="10" t="s">
        <v>424</v>
      </c>
      <c r="B119" s="13" t="s">
        <v>558</v>
      </c>
      <c r="C119" s="17" t="s">
        <v>105</v>
      </c>
      <c r="D119" s="17" t="s">
        <v>105</v>
      </c>
      <c r="E119" s="17" t="s">
        <v>105</v>
      </c>
      <c r="F119" s="17" t="s">
        <v>105</v>
      </c>
      <c r="G119" s="17" t="s">
        <v>105</v>
      </c>
      <c r="H119" s="17" t="s">
        <v>105</v>
      </c>
    </row>
    <row r="120" s="1" customFormat="1" ht="21" customHeight="1" spans="1:8">
      <c r="A120" s="10" t="s">
        <v>427</v>
      </c>
      <c r="B120" s="13" t="s">
        <v>558</v>
      </c>
      <c r="C120" s="10" t="s">
        <v>559</v>
      </c>
      <c r="D120" s="14">
        <v>1</v>
      </c>
      <c r="E120" s="10" t="s">
        <v>559</v>
      </c>
      <c r="F120" s="12">
        <v>4</v>
      </c>
      <c r="G120" s="10">
        <f t="shared" si="2"/>
        <v>8</v>
      </c>
      <c r="H120" s="1">
        <f t="shared" si="3"/>
        <v>1</v>
      </c>
    </row>
    <row r="121" s="1" customFormat="1" ht="21" customHeight="1" spans="1:8">
      <c r="A121" s="10" t="s">
        <v>429</v>
      </c>
      <c r="B121" s="13" t="s">
        <v>558</v>
      </c>
      <c r="C121" s="10" t="s">
        <v>559</v>
      </c>
      <c r="D121" s="14">
        <v>1</v>
      </c>
      <c r="E121" s="10" t="s">
        <v>559</v>
      </c>
      <c r="F121" s="12">
        <v>4</v>
      </c>
      <c r="G121" s="10">
        <f t="shared" si="2"/>
        <v>8</v>
      </c>
      <c r="H121" s="1">
        <f t="shared" si="3"/>
        <v>1</v>
      </c>
    </row>
    <row r="122" s="1" customFormat="1" ht="21" customHeight="1" spans="1:8">
      <c r="A122" s="10" t="s">
        <v>432</v>
      </c>
      <c r="B122" s="13" t="s">
        <v>558</v>
      </c>
      <c r="C122" s="10" t="s">
        <v>559</v>
      </c>
      <c r="D122" s="14">
        <v>1</v>
      </c>
      <c r="E122" s="10" t="s">
        <v>559</v>
      </c>
      <c r="F122" s="12">
        <v>4</v>
      </c>
      <c r="G122" s="10">
        <f t="shared" si="2"/>
        <v>8</v>
      </c>
      <c r="H122" s="1">
        <f t="shared" si="3"/>
        <v>1</v>
      </c>
    </row>
    <row r="123" s="1" customFormat="1" ht="21" customHeight="1" spans="1:8">
      <c r="A123" s="10" t="s">
        <v>435</v>
      </c>
      <c r="B123" s="13" t="s">
        <v>558</v>
      </c>
      <c r="C123" s="10" t="s">
        <v>565</v>
      </c>
      <c r="D123" s="14">
        <v>1</v>
      </c>
      <c r="E123" s="10" t="s">
        <v>565</v>
      </c>
      <c r="F123" s="12">
        <v>4</v>
      </c>
      <c r="G123" s="10">
        <f t="shared" si="2"/>
        <v>2</v>
      </c>
      <c r="H123" s="1">
        <f t="shared" si="3"/>
        <v>0</v>
      </c>
    </row>
    <row r="124" s="1" customFormat="1" ht="21" customHeight="1" spans="1:8">
      <c r="A124" s="10" t="s">
        <v>438</v>
      </c>
      <c r="B124" s="13" t="s">
        <v>558</v>
      </c>
      <c r="C124" s="10" t="s">
        <v>560</v>
      </c>
      <c r="D124" s="14">
        <v>1</v>
      </c>
      <c r="E124" s="10" t="s">
        <v>560</v>
      </c>
      <c r="F124" s="12">
        <v>4</v>
      </c>
      <c r="G124" s="10">
        <f t="shared" si="2"/>
        <v>4</v>
      </c>
      <c r="H124" s="1">
        <f t="shared" si="3"/>
        <v>0</v>
      </c>
    </row>
    <row r="125" s="1" customFormat="1" ht="21" customHeight="1" spans="1:8">
      <c r="A125" s="10" t="s">
        <v>441</v>
      </c>
      <c r="B125" s="13" t="s">
        <v>558</v>
      </c>
      <c r="C125" s="10" t="s">
        <v>560</v>
      </c>
      <c r="D125" s="14">
        <v>1</v>
      </c>
      <c r="E125" s="10" t="s">
        <v>560</v>
      </c>
      <c r="F125" s="12">
        <v>4</v>
      </c>
      <c r="G125" s="10">
        <f t="shared" si="2"/>
        <v>4</v>
      </c>
      <c r="H125" s="1">
        <f t="shared" si="3"/>
        <v>0</v>
      </c>
    </row>
    <row r="126" s="1" customFormat="1" ht="21" customHeight="1" spans="1:8">
      <c r="A126" s="10" t="s">
        <v>444</v>
      </c>
      <c r="B126" s="13" t="s">
        <v>558</v>
      </c>
      <c r="C126" s="10" t="s">
        <v>560</v>
      </c>
      <c r="D126" s="14">
        <v>0.8</v>
      </c>
      <c r="E126" s="10" t="s">
        <v>560</v>
      </c>
      <c r="F126" s="12">
        <v>4</v>
      </c>
      <c r="G126" s="10">
        <f t="shared" si="2"/>
        <v>4</v>
      </c>
      <c r="H126" s="1">
        <f t="shared" si="3"/>
        <v>0</v>
      </c>
    </row>
    <row r="127" s="1" customFormat="1" ht="21" customHeight="1" spans="1:8">
      <c r="A127" s="10" t="s">
        <v>447</v>
      </c>
      <c r="B127" s="13" t="s">
        <v>558</v>
      </c>
      <c r="C127" s="10" t="s">
        <v>559</v>
      </c>
      <c r="D127" s="14">
        <v>1</v>
      </c>
      <c r="E127" s="10" t="s">
        <v>559</v>
      </c>
      <c r="F127" s="12">
        <v>4</v>
      </c>
      <c r="G127" s="10">
        <f t="shared" si="2"/>
        <v>8</v>
      </c>
      <c r="H127" s="1">
        <f t="shared" si="3"/>
        <v>1</v>
      </c>
    </row>
    <row r="128" s="1" customFormat="1" ht="21" customHeight="1" spans="1:8">
      <c r="A128" s="10" t="s">
        <v>450</v>
      </c>
      <c r="B128" s="13" t="s">
        <v>558</v>
      </c>
      <c r="C128" s="10" t="s">
        <v>559</v>
      </c>
      <c r="D128" s="14">
        <v>1</v>
      </c>
      <c r="E128" s="10" t="s">
        <v>559</v>
      </c>
      <c r="F128" s="12">
        <v>4</v>
      </c>
      <c r="G128" s="10">
        <f t="shared" si="2"/>
        <v>8</v>
      </c>
      <c r="H128" s="1">
        <f t="shared" si="3"/>
        <v>1</v>
      </c>
    </row>
    <row r="129" s="1" customFormat="1" ht="21" customHeight="1" spans="1:8">
      <c r="A129" s="10" t="s">
        <v>453</v>
      </c>
      <c r="B129" s="13" t="s">
        <v>558</v>
      </c>
      <c r="C129" s="10" t="s">
        <v>560</v>
      </c>
      <c r="D129" s="14">
        <v>0.7</v>
      </c>
      <c r="E129" s="10" t="s">
        <v>560</v>
      </c>
      <c r="F129" s="12">
        <v>3</v>
      </c>
      <c r="G129" s="10">
        <f t="shared" si="2"/>
        <v>3</v>
      </c>
      <c r="H129" s="1">
        <f t="shared" si="3"/>
        <v>0</v>
      </c>
    </row>
    <row r="130" s="1" customFormat="1" ht="21" customHeight="1" spans="1:8">
      <c r="A130" s="10" t="s">
        <v>456</v>
      </c>
      <c r="B130" s="13" t="s">
        <v>558</v>
      </c>
      <c r="C130" s="17" t="s">
        <v>105</v>
      </c>
      <c r="D130" s="17" t="s">
        <v>105</v>
      </c>
      <c r="E130" s="17" t="s">
        <v>105</v>
      </c>
      <c r="F130" s="17" t="s">
        <v>105</v>
      </c>
      <c r="G130" s="17" t="s">
        <v>105</v>
      </c>
      <c r="H130" s="17" t="s">
        <v>105</v>
      </c>
    </row>
    <row r="131" s="1" customFormat="1" ht="21" customHeight="1" spans="1:8">
      <c r="A131" s="10" t="s">
        <v>460</v>
      </c>
      <c r="B131" s="13" t="s">
        <v>558</v>
      </c>
      <c r="C131" s="10" t="s">
        <v>559</v>
      </c>
      <c r="D131" s="14">
        <v>1</v>
      </c>
      <c r="E131" s="10" t="s">
        <v>559</v>
      </c>
      <c r="F131" s="12">
        <v>4</v>
      </c>
      <c r="G131" s="10">
        <f t="shared" ref="G130:G161" si="4">E131*F131</f>
        <v>8</v>
      </c>
      <c r="H131" s="1">
        <f t="shared" ref="H130:H161" si="5">IF(G131&gt;=8,1,0)</f>
        <v>1</v>
      </c>
    </row>
    <row r="132" s="1" customFormat="1" ht="21" customHeight="1" spans="1:8">
      <c r="A132" s="10" t="s">
        <v>463</v>
      </c>
      <c r="B132" s="13" t="s">
        <v>558</v>
      </c>
      <c r="C132" s="10" t="s">
        <v>559</v>
      </c>
      <c r="D132" s="14">
        <v>1</v>
      </c>
      <c r="E132" s="10" t="s">
        <v>559</v>
      </c>
      <c r="F132" s="12">
        <v>4</v>
      </c>
      <c r="G132" s="10">
        <f t="shared" si="4"/>
        <v>8</v>
      </c>
      <c r="H132" s="1">
        <f t="shared" si="5"/>
        <v>1</v>
      </c>
    </row>
    <row r="133" s="1" customFormat="1" ht="21" customHeight="1" spans="1:8">
      <c r="A133" s="10" t="s">
        <v>466</v>
      </c>
      <c r="B133" s="13" t="s">
        <v>558</v>
      </c>
      <c r="C133" s="10" t="s">
        <v>559</v>
      </c>
      <c r="D133" s="14">
        <v>1</v>
      </c>
      <c r="E133" s="10" t="s">
        <v>559</v>
      </c>
      <c r="F133" s="12">
        <v>4</v>
      </c>
      <c r="G133" s="10">
        <f t="shared" si="4"/>
        <v>8</v>
      </c>
      <c r="H133" s="1">
        <f t="shared" si="5"/>
        <v>1</v>
      </c>
    </row>
    <row r="134" s="1" customFormat="1" ht="21" customHeight="1" spans="1:8">
      <c r="A134" s="10" t="s">
        <v>469</v>
      </c>
      <c r="B134" s="13" t="s">
        <v>558</v>
      </c>
      <c r="C134" s="10" t="s">
        <v>562</v>
      </c>
      <c r="D134" s="14">
        <v>1</v>
      </c>
      <c r="E134" s="10" t="s">
        <v>559</v>
      </c>
      <c r="F134" s="12">
        <v>4</v>
      </c>
      <c r="G134" s="10">
        <f t="shared" si="4"/>
        <v>8</v>
      </c>
      <c r="H134" s="1">
        <f t="shared" si="5"/>
        <v>1</v>
      </c>
    </row>
    <row r="135" s="1" customFormat="1" ht="21" customHeight="1" spans="1:8">
      <c r="A135" s="10" t="s">
        <v>472</v>
      </c>
      <c r="B135" s="13" t="s">
        <v>558</v>
      </c>
      <c r="C135" s="10" t="s">
        <v>559</v>
      </c>
      <c r="D135" s="14">
        <v>1</v>
      </c>
      <c r="E135" s="10" t="s">
        <v>559</v>
      </c>
      <c r="F135" s="12">
        <v>4</v>
      </c>
      <c r="G135" s="10">
        <f t="shared" si="4"/>
        <v>8</v>
      </c>
      <c r="H135" s="1">
        <f t="shared" si="5"/>
        <v>1</v>
      </c>
    </row>
    <row r="136" s="1" customFormat="1" ht="21" customHeight="1" spans="1:8">
      <c r="A136" s="10" t="s">
        <v>475</v>
      </c>
      <c r="B136" s="13" t="s">
        <v>558</v>
      </c>
      <c r="C136" s="10" t="s">
        <v>560</v>
      </c>
      <c r="D136" s="14">
        <v>1</v>
      </c>
      <c r="E136" s="10" t="s">
        <v>560</v>
      </c>
      <c r="F136" s="12">
        <v>4</v>
      </c>
      <c r="G136" s="10">
        <f t="shared" si="4"/>
        <v>4</v>
      </c>
      <c r="H136" s="1">
        <f t="shared" si="5"/>
        <v>0</v>
      </c>
    </row>
    <row r="137" s="1" customFormat="1" ht="21" customHeight="1" spans="1:8">
      <c r="A137" s="10" t="s">
        <v>478</v>
      </c>
      <c r="B137" s="13" t="s">
        <v>558</v>
      </c>
      <c r="C137" s="10" t="s">
        <v>562</v>
      </c>
      <c r="D137" s="14">
        <v>1</v>
      </c>
      <c r="E137" s="10" t="s">
        <v>559</v>
      </c>
      <c r="F137" s="12">
        <v>4</v>
      </c>
      <c r="G137" s="10">
        <f t="shared" si="4"/>
        <v>8</v>
      </c>
      <c r="H137" s="1">
        <f t="shared" si="5"/>
        <v>1</v>
      </c>
    </row>
    <row r="138" s="1" customFormat="1" ht="21" customHeight="1" spans="1:8">
      <c r="A138" s="10" t="s">
        <v>481</v>
      </c>
      <c r="B138" s="13" t="s">
        <v>558</v>
      </c>
      <c r="C138" s="10" t="s">
        <v>560</v>
      </c>
      <c r="D138" s="14">
        <v>1</v>
      </c>
      <c r="E138" s="10" t="s">
        <v>560</v>
      </c>
      <c r="F138" s="12">
        <v>4</v>
      </c>
      <c r="G138" s="10">
        <f t="shared" si="4"/>
        <v>4</v>
      </c>
      <c r="H138" s="1">
        <f t="shared" si="5"/>
        <v>0</v>
      </c>
    </row>
    <row r="139" s="1" customFormat="1" ht="21" customHeight="1" spans="1:8">
      <c r="A139" s="10" t="s">
        <v>484</v>
      </c>
      <c r="B139" s="13" t="s">
        <v>558</v>
      </c>
      <c r="C139" s="10" t="s">
        <v>559</v>
      </c>
      <c r="D139" s="14">
        <v>1</v>
      </c>
      <c r="E139" s="10" t="s">
        <v>559</v>
      </c>
      <c r="F139" s="12">
        <v>4</v>
      </c>
      <c r="G139" s="10">
        <f t="shared" si="4"/>
        <v>8</v>
      </c>
      <c r="H139" s="1">
        <f t="shared" si="5"/>
        <v>1</v>
      </c>
    </row>
    <row r="140" s="1" customFormat="1" ht="21" customHeight="1" spans="1:8">
      <c r="A140" s="10" t="s">
        <v>487</v>
      </c>
      <c r="B140" s="13" t="s">
        <v>558</v>
      </c>
      <c r="C140" s="10" t="s">
        <v>560</v>
      </c>
      <c r="D140" s="14">
        <v>1</v>
      </c>
      <c r="E140" s="10" t="s">
        <v>560</v>
      </c>
      <c r="F140" s="12">
        <v>4</v>
      </c>
      <c r="G140" s="10">
        <f t="shared" si="4"/>
        <v>4</v>
      </c>
      <c r="H140" s="1">
        <f t="shared" si="5"/>
        <v>0</v>
      </c>
    </row>
    <row r="141" s="1" customFormat="1" ht="21" customHeight="1" spans="1:8">
      <c r="A141" s="10" t="s">
        <v>490</v>
      </c>
      <c r="B141" s="13" t="s">
        <v>558</v>
      </c>
      <c r="C141" s="10" t="s">
        <v>560</v>
      </c>
      <c r="D141" s="14">
        <v>1</v>
      </c>
      <c r="E141" s="10" t="s">
        <v>560</v>
      </c>
      <c r="F141" s="12">
        <v>4</v>
      </c>
      <c r="G141" s="10">
        <f t="shared" si="4"/>
        <v>4</v>
      </c>
      <c r="H141" s="1">
        <f t="shared" si="5"/>
        <v>0</v>
      </c>
    </row>
    <row r="142" s="1" customFormat="1" ht="21" customHeight="1" spans="1:8">
      <c r="A142" s="10" t="s">
        <v>493</v>
      </c>
      <c r="B142" s="13" t="s">
        <v>558</v>
      </c>
      <c r="C142" s="10" t="s">
        <v>563</v>
      </c>
      <c r="D142" s="14">
        <v>1</v>
      </c>
      <c r="E142" s="10" t="s">
        <v>559</v>
      </c>
      <c r="F142" s="12">
        <v>4</v>
      </c>
      <c r="G142" s="10">
        <f t="shared" si="4"/>
        <v>8</v>
      </c>
      <c r="H142" s="1">
        <f t="shared" si="5"/>
        <v>1</v>
      </c>
    </row>
    <row r="143" s="1" customFormat="1" ht="21" customHeight="1" spans="1:8">
      <c r="A143" s="10" t="s">
        <v>496</v>
      </c>
      <c r="B143" s="13" t="s">
        <v>558</v>
      </c>
      <c r="C143" s="10" t="s">
        <v>559</v>
      </c>
      <c r="D143" s="14">
        <v>1</v>
      </c>
      <c r="E143" s="10" t="s">
        <v>559</v>
      </c>
      <c r="F143" s="12">
        <v>4</v>
      </c>
      <c r="G143" s="10">
        <f t="shared" si="4"/>
        <v>8</v>
      </c>
      <c r="H143" s="1">
        <f t="shared" si="5"/>
        <v>1</v>
      </c>
    </row>
    <row r="144" s="1" customFormat="1" ht="21" customHeight="1" spans="1:8">
      <c r="A144" s="10" t="s">
        <v>499</v>
      </c>
      <c r="B144" s="13" t="s">
        <v>558</v>
      </c>
      <c r="C144" s="10" t="s">
        <v>559</v>
      </c>
      <c r="D144" s="14">
        <v>1</v>
      </c>
      <c r="E144" s="10" t="s">
        <v>559</v>
      </c>
      <c r="F144" s="12">
        <v>4</v>
      </c>
      <c r="G144" s="10">
        <f t="shared" si="4"/>
        <v>8</v>
      </c>
      <c r="H144" s="1">
        <f t="shared" si="5"/>
        <v>1</v>
      </c>
    </row>
    <row r="145" s="1" customFormat="1" ht="21" customHeight="1" spans="1:8">
      <c r="A145" s="10" t="s">
        <v>502</v>
      </c>
      <c r="B145" s="13" t="s">
        <v>558</v>
      </c>
      <c r="C145" s="17" t="s">
        <v>105</v>
      </c>
      <c r="D145" s="17" t="s">
        <v>105</v>
      </c>
      <c r="E145" s="17" t="s">
        <v>105</v>
      </c>
      <c r="F145" s="17" t="s">
        <v>105</v>
      </c>
      <c r="G145" s="17" t="s">
        <v>105</v>
      </c>
      <c r="H145" s="17" t="s">
        <v>105</v>
      </c>
    </row>
    <row r="146" s="1" customFormat="1" ht="21" customHeight="1" spans="1:8">
      <c r="A146" s="10" t="s">
        <v>505</v>
      </c>
      <c r="B146" s="13" t="s">
        <v>558</v>
      </c>
      <c r="C146" s="10" t="s">
        <v>560</v>
      </c>
      <c r="D146" s="14">
        <v>1</v>
      </c>
      <c r="E146" s="10" t="s">
        <v>560</v>
      </c>
      <c r="F146" s="12">
        <v>4</v>
      </c>
      <c r="G146" s="10">
        <f t="shared" si="4"/>
        <v>4</v>
      </c>
      <c r="H146" s="1">
        <f t="shared" si="5"/>
        <v>0</v>
      </c>
    </row>
    <row r="147" s="1" customFormat="1" ht="21" customHeight="1" spans="1:8">
      <c r="A147" s="10" t="s">
        <v>508</v>
      </c>
      <c r="B147" s="13" t="s">
        <v>558</v>
      </c>
      <c r="C147" s="10" t="s">
        <v>564</v>
      </c>
      <c r="D147" s="14">
        <v>1</v>
      </c>
      <c r="E147" s="10" t="s">
        <v>564</v>
      </c>
      <c r="F147" s="12">
        <v>4</v>
      </c>
      <c r="G147" s="10">
        <f t="shared" si="4"/>
        <v>12</v>
      </c>
      <c r="H147" s="1">
        <f t="shared" si="5"/>
        <v>1</v>
      </c>
    </row>
    <row r="148" s="1" customFormat="1" ht="21" customHeight="1" spans="1:8">
      <c r="A148" s="10" t="s">
        <v>511</v>
      </c>
      <c r="B148" s="13" t="s">
        <v>558</v>
      </c>
      <c r="C148" s="10" t="s">
        <v>559</v>
      </c>
      <c r="D148" s="14">
        <v>1</v>
      </c>
      <c r="E148" s="10" t="s">
        <v>559</v>
      </c>
      <c r="F148" s="12">
        <v>4</v>
      </c>
      <c r="G148" s="10">
        <f t="shared" si="4"/>
        <v>8</v>
      </c>
      <c r="H148" s="1">
        <f t="shared" si="5"/>
        <v>1</v>
      </c>
    </row>
    <row r="149" s="1" customFormat="1" ht="21" customHeight="1" spans="1:8">
      <c r="A149" s="10" t="s">
        <v>514</v>
      </c>
      <c r="B149" s="13" t="s">
        <v>558</v>
      </c>
      <c r="C149" s="10" t="s">
        <v>560</v>
      </c>
      <c r="D149" s="14">
        <v>1</v>
      </c>
      <c r="E149" s="10" t="s">
        <v>560</v>
      </c>
      <c r="F149" s="12">
        <v>4</v>
      </c>
      <c r="G149" s="10">
        <f t="shared" si="4"/>
        <v>4</v>
      </c>
      <c r="H149" s="1">
        <f t="shared" si="5"/>
        <v>0</v>
      </c>
    </row>
    <row r="150" s="1" customFormat="1" ht="21" customHeight="1" spans="1:8">
      <c r="A150" s="10" t="s">
        <v>517</v>
      </c>
      <c r="B150" s="13" t="s">
        <v>558</v>
      </c>
      <c r="C150" s="10" t="s">
        <v>562</v>
      </c>
      <c r="D150" s="14">
        <v>1</v>
      </c>
      <c r="E150" s="10" t="s">
        <v>559</v>
      </c>
      <c r="F150" s="12">
        <v>4</v>
      </c>
      <c r="G150" s="10">
        <f t="shared" si="4"/>
        <v>8</v>
      </c>
      <c r="H150" s="1">
        <f t="shared" si="5"/>
        <v>1</v>
      </c>
    </row>
    <row r="151" s="1" customFormat="1" ht="21" customHeight="1" spans="1:8">
      <c r="A151" s="10" t="s">
        <v>520</v>
      </c>
      <c r="B151" s="13" t="s">
        <v>558</v>
      </c>
      <c r="C151" s="10" t="s">
        <v>559</v>
      </c>
      <c r="D151" s="14">
        <v>0.6</v>
      </c>
      <c r="E151" s="10" t="s">
        <v>559</v>
      </c>
      <c r="F151" s="12">
        <v>3</v>
      </c>
      <c r="G151" s="10">
        <f t="shared" si="4"/>
        <v>6</v>
      </c>
      <c r="H151" s="1">
        <f t="shared" si="5"/>
        <v>0</v>
      </c>
    </row>
    <row r="152" s="1" customFormat="1" ht="21" customHeight="1" spans="1:8">
      <c r="A152" s="10" t="s">
        <v>523</v>
      </c>
      <c r="B152" s="13" t="s">
        <v>558</v>
      </c>
      <c r="C152" s="10" t="s">
        <v>560</v>
      </c>
      <c r="D152" s="14">
        <v>1</v>
      </c>
      <c r="E152" s="10" t="s">
        <v>560</v>
      </c>
      <c r="F152" s="12">
        <v>4</v>
      </c>
      <c r="G152" s="10">
        <f t="shared" si="4"/>
        <v>4</v>
      </c>
      <c r="H152" s="1">
        <f t="shared" si="5"/>
        <v>0</v>
      </c>
    </row>
    <row r="153" s="1" customFormat="1" ht="21" customHeight="1" spans="1:8">
      <c r="A153" s="10" t="s">
        <v>526</v>
      </c>
      <c r="B153" s="13" t="s">
        <v>558</v>
      </c>
      <c r="C153" s="10" t="s">
        <v>563</v>
      </c>
      <c r="D153" s="14">
        <v>1</v>
      </c>
      <c r="E153" s="10" t="s">
        <v>559</v>
      </c>
      <c r="F153" s="12">
        <v>4</v>
      </c>
      <c r="G153" s="10">
        <f t="shared" si="4"/>
        <v>8</v>
      </c>
      <c r="H153" s="1">
        <f t="shared" si="5"/>
        <v>1</v>
      </c>
    </row>
    <row r="154" s="1" customFormat="1" ht="21" customHeight="1" spans="1:8">
      <c r="A154" s="10" t="s">
        <v>529</v>
      </c>
      <c r="B154" s="13" t="s">
        <v>558</v>
      </c>
      <c r="C154" s="10" t="s">
        <v>560</v>
      </c>
      <c r="D154" s="14">
        <v>1</v>
      </c>
      <c r="E154" s="10" t="s">
        <v>560</v>
      </c>
      <c r="F154" s="12">
        <v>4</v>
      </c>
      <c r="G154" s="10">
        <f t="shared" si="4"/>
        <v>4</v>
      </c>
      <c r="H154" s="1">
        <f t="shared" si="5"/>
        <v>0</v>
      </c>
    </row>
    <row r="155" s="1" customFormat="1" ht="21" customHeight="1" spans="1:8">
      <c r="A155" s="10" t="s">
        <v>532</v>
      </c>
      <c r="B155" s="13" t="s">
        <v>558</v>
      </c>
      <c r="C155" s="10" t="s">
        <v>564</v>
      </c>
      <c r="D155" s="14">
        <v>1</v>
      </c>
      <c r="E155" s="10" t="s">
        <v>564</v>
      </c>
      <c r="F155" s="12">
        <v>4</v>
      </c>
      <c r="G155" s="10">
        <f t="shared" si="4"/>
        <v>12</v>
      </c>
      <c r="H155" s="1">
        <f t="shared" si="5"/>
        <v>1</v>
      </c>
    </row>
    <row r="156" s="1" customFormat="1" ht="21" customHeight="1" spans="1:8">
      <c r="A156" s="10" t="s">
        <v>535</v>
      </c>
      <c r="B156" s="13" t="s">
        <v>558</v>
      </c>
      <c r="C156" s="10" t="s">
        <v>560</v>
      </c>
      <c r="D156" s="14">
        <v>1</v>
      </c>
      <c r="E156" s="10" t="s">
        <v>560</v>
      </c>
      <c r="F156" s="12">
        <v>4</v>
      </c>
      <c r="G156" s="10">
        <f t="shared" si="4"/>
        <v>4</v>
      </c>
      <c r="H156" s="1">
        <f t="shared" si="5"/>
        <v>0</v>
      </c>
    </row>
    <row r="157" s="1" customFormat="1" ht="21" customHeight="1" spans="1:8">
      <c r="A157" s="10" t="s">
        <v>538</v>
      </c>
      <c r="B157" s="13" t="s">
        <v>558</v>
      </c>
      <c r="C157" s="10" t="s">
        <v>562</v>
      </c>
      <c r="D157" s="14">
        <v>1</v>
      </c>
      <c r="E157" s="10" t="s">
        <v>559</v>
      </c>
      <c r="F157" s="12">
        <v>4</v>
      </c>
      <c r="G157" s="10">
        <f t="shared" si="4"/>
        <v>8</v>
      </c>
      <c r="H157" s="1">
        <f t="shared" si="5"/>
        <v>1</v>
      </c>
    </row>
    <row r="158" s="1" customFormat="1" ht="21" customHeight="1" spans="1:8">
      <c r="A158" s="10" t="s">
        <v>541</v>
      </c>
      <c r="B158" s="13" t="s">
        <v>558</v>
      </c>
      <c r="C158" s="10" t="s">
        <v>560</v>
      </c>
      <c r="D158" s="14">
        <v>1</v>
      </c>
      <c r="E158" s="10" t="s">
        <v>560</v>
      </c>
      <c r="F158" s="12">
        <v>4</v>
      </c>
      <c r="G158" s="10">
        <f t="shared" si="4"/>
        <v>4</v>
      </c>
      <c r="H158" s="1">
        <f t="shared" si="5"/>
        <v>0</v>
      </c>
    </row>
    <row r="159" s="1" customFormat="1" ht="21" customHeight="1" spans="1:8">
      <c r="A159" s="10" t="s">
        <v>544</v>
      </c>
      <c r="B159" s="13" t="s">
        <v>558</v>
      </c>
      <c r="C159" s="10" t="s">
        <v>562</v>
      </c>
      <c r="D159" s="14">
        <v>1</v>
      </c>
      <c r="E159" s="10" t="s">
        <v>560</v>
      </c>
      <c r="F159" s="12">
        <v>4</v>
      </c>
      <c r="G159" s="10">
        <f t="shared" si="4"/>
        <v>4</v>
      </c>
      <c r="H159" s="1">
        <f t="shared" si="5"/>
        <v>0</v>
      </c>
    </row>
    <row r="160" s="1" customFormat="1" ht="21" customHeight="1" spans="1:8">
      <c r="A160" s="10" t="s">
        <v>547</v>
      </c>
      <c r="B160" s="13" t="s">
        <v>558</v>
      </c>
      <c r="C160" s="10" t="s">
        <v>559</v>
      </c>
      <c r="D160" s="14">
        <v>1</v>
      </c>
      <c r="E160" s="10" t="s">
        <v>559</v>
      </c>
      <c r="F160" s="12">
        <v>4</v>
      </c>
      <c r="G160" s="10">
        <f t="shared" si="4"/>
        <v>8</v>
      </c>
      <c r="H160" s="1">
        <f t="shared" si="5"/>
        <v>1</v>
      </c>
    </row>
    <row r="161" s="1" customFormat="1" ht="21" customHeight="1" spans="1:8">
      <c r="A161" s="10" t="s">
        <v>550</v>
      </c>
      <c r="B161" s="13" t="s">
        <v>558</v>
      </c>
      <c r="C161" s="17" t="s">
        <v>105</v>
      </c>
      <c r="D161" s="17" t="s">
        <v>105</v>
      </c>
      <c r="E161" s="17" t="s">
        <v>105</v>
      </c>
      <c r="F161" s="17" t="s">
        <v>105</v>
      </c>
      <c r="G161" s="17" t="s">
        <v>105</v>
      </c>
      <c r="H161" s="17" t="s">
        <v>105</v>
      </c>
    </row>
    <row r="162" spans="8:9">
      <c r="H162" s="3"/>
      <c r="I162" s="3"/>
    </row>
    <row r="163" spans="8:9">
      <c r="H163" s="3"/>
      <c r="I163" s="3"/>
    </row>
    <row r="164" spans="8:9">
      <c r="H164" s="3"/>
      <c r="I164" s="3"/>
    </row>
    <row r="165" spans="8:9">
      <c r="H165" s="3"/>
      <c r="I165" s="3"/>
    </row>
    <row r="166" spans="8:9">
      <c r="H166" s="3"/>
      <c r="I166" s="3"/>
    </row>
    <row r="167" spans="8:9">
      <c r="H167" s="3"/>
      <c r="I167" s="3"/>
    </row>
    <row r="168" spans="8:9">
      <c r="H168" s="3"/>
      <c r="I168" s="3"/>
    </row>
    <row r="169" spans="8:9">
      <c r="H169" s="3"/>
      <c r="I169" s="3"/>
    </row>
  </sheetData>
  <pageMargins left="0.393700787401575" right="0.393700787401575" top="0.47244094488189" bottom="0.47244094488189" header="0.511811023622047" footer="0.196850393700787"/>
  <pageSetup paperSize="9" orientation="portrait"/>
  <headerFooter alignWithMargins="0">
    <oddFooter>&amp;L&amp;9合同号 客户名&amp;C&amp;9第&amp;P页  共&amp;N页&amp;R&amp;9 抗体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Clinical parameters</vt:lpstr>
      <vt:lpstr>IHC raw data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吴琼</dc:creator>
  <cp:lastModifiedBy>冯元玲</cp:lastModifiedBy>
  <dcterms:created xsi:type="dcterms:W3CDTF">1996-12-17T01:32:00Z</dcterms:created>
  <cp:lastPrinted>2013-02-25T02:40:00Z</cp:lastPrinted>
  <dcterms:modified xsi:type="dcterms:W3CDTF">2024-11-03T14:35:41Z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62E25F254AF64F5BAE388A5F4215336D</vt:lpwstr>
  </property>
</Properties>
</file>